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<sst xmlns="http://schemas.openxmlformats.org/spreadsheetml/2006/main" count="80" uniqueCount="54">
  <si>
    <t>Sozialbereich</t>
  </si>
  <si>
    <t>Prämienübernahme Sozialhilfe</t>
  </si>
  <si>
    <t>Unrevidierte Abrechnung</t>
  </si>
  <si>
    <t>Betrag</t>
  </si>
  <si>
    <t>Revidierte Abrechnung</t>
  </si>
  <si>
    <t>Prämienübernahme aus Verlustscheinen</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</si>
  <si>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</si>
  <si>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</si>
  <si>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</si>
  <si>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</si>
  <si>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</si>
  <si>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</si>
  <si>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</si>
  <si>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</si>
  <si>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</si>
  <si>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</si>
  <si>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</si>
  <si>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</si>
  <si>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</si>
  <si>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</si>
  <si>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</si>
  <si>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</si>
  <si>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</si>
  <si>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</si>
  <si>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</si>
  <si>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</si>
  <si>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</si>
  <si>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</si>
  <si>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</si>
  <si>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</si>
  <si>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</si>
  <si>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</si>
  <si>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</si>
  <si>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</si>
  <si>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</si>
  <si>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</si>
  <si>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</si>
  <si>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</si>
  <si>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 xml:space="preserve">effektiv gemeldeter Ertrag </t>
    </r>
    <r>
      <rPr>
        <vertAlign val="superscript"/>
        <sz val="8"/>
        <color indexed="17"/>
        <rFont val="Arial"/>
        <family val="2"/>
      </rPr>
      <t>1)</t>
    </r>
    <r>
      <rPr>
        <sz val="8"/>
        <color indexed="17"/>
        <rFont val="Arial"/>
        <family val="2"/>
      </rPr>
      <t xml:space="preserve">
(i.d.R. Haben 520.436)</t>
    </r>
  </si>
  <si>
    <r>
      <rPr>
        <b/>
        <vertAlign val="superscript"/>
        <sz val="10"/>
        <rFont val="Arial"/>
        <family val="2"/>
      </rPr>
      <t>3)</t>
    </r>
    <r>
      <rPr>
        <b/>
        <sz val="10"/>
        <rFont val="Arial"/>
        <family val="2"/>
      </rPr>
      <t xml:space="preserve"> Der Vollzug der Korrekturbeträge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</si>
  <si>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XXXXXXXXX</t>
  </si>
  <si>
    <t>Beilage 1 zum Revisionsbericht (Abrechnung 2015)</t>
  </si>
  <si>
    <r>
      <t xml:space="preserve">Integraler Bestandteil zum Revisionsbericht der Gemeinde 
</t>
    </r>
    <r>
      <rPr>
        <b/>
        <sz val="10"/>
        <color indexed="17"/>
        <rFont val="Arial"/>
        <family val="2"/>
      </rPr>
      <t>(vgl. Instruktion der Gesundheitsdirektion "Erforderliche Angaben im Revisionsbericht  zur KVG-Abrechnung 2015")</t>
    </r>
  </si>
  <si>
    <t>Nr. GD-Prüfprogramm 2015</t>
  </si>
  <si>
    <r>
      <t>Total Korrekturbetrag Abrechnung 2015</t>
    </r>
    <r>
      <rPr>
        <vertAlign val="superscript"/>
        <sz val="14"/>
        <rFont val="Arial"/>
        <family val="2"/>
      </rPr>
      <t xml:space="preserve"> </t>
    </r>
    <r>
      <rPr>
        <vertAlign val="superscript"/>
        <sz val="9"/>
        <rFont val="Arial"/>
        <family val="2"/>
      </rPr>
      <t>3)</t>
    </r>
  </si>
  <si>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2014, die in die speziellen Zeilen des Abrechnungsformulars bzw. Spalten in der ZLEL-Applikation zwecks Verrechnung eingetragen worden sind.</t>
    </r>
  </si>
  <si>
    <r>
      <rPr>
        <vertAlign val="superscript"/>
        <sz val="10"/>
        <rFont val="Arial"/>
        <family val="2"/>
      </rPr>
      <t>2)</t>
    </r>
    <r>
      <rPr>
        <sz val="10"/>
        <rFont val="Arial"/>
        <family val="2"/>
      </rPr>
      <t xml:space="preserve"> Keine Korrekturbeträge aus der Revision der Abrechnung 2014 eintragen (bei Nicht-Umsetzung der Korrekturbeträge vgl. unten).</t>
    </r>
  </si>
  <si>
    <r>
      <t xml:space="preserve">Die Prüfung des Vollzugs der Korrekturbeträge gemäss vorjähriger Revision hat ergeben, dass folgende Korrekturbeträge 2014 nicht umgesetzt worden sind </t>
    </r>
    <r>
      <rPr>
        <vertAlign val="superscript"/>
        <sz val="10"/>
        <color indexed="9"/>
        <rFont val="Arial"/>
        <family val="2"/>
      </rPr>
      <t>3)</t>
    </r>
    <r>
      <rPr>
        <sz val="10"/>
        <color indexed="9"/>
        <rFont val="Arial"/>
        <family val="2"/>
      </rPr>
      <t>:</t>
    </r>
  </si>
  <si>
    <t>Nicht umgesetzte Korrektur  aus der Revision der Abrechnung 2014</t>
  </si>
  <si>
    <t>Soll 
2014</t>
  </si>
  <si>
    <t>Haben 
2014</t>
  </si>
  <si>
    <t>Nettoaufwand Fr.
2014</t>
  </si>
  <si>
    <t>Total nicht umgesetzte Korrekturen 2014</t>
  </si>
  <si>
    <t xml:space="preserve">Nicht umgesetzte Korrekturbeträge 2014 wird die Gesundheitsdirektion in Rechnung stellen bzw. auszahlen. </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</si>
</sst>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dd/mm/yy"/>
    <numFmt numFmtId="171" formatCode="0;\-0;;@"/>
    <numFmt numFmtId="172" formatCode="&quot;SFr.&quot;\ #,##0.00"/>
  </numFmts>
  <fonts count="76">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9"/>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0"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2" fontId="1" fillId="34" borderId="12" xfId="0" applyNumberFormat="1" applyFont="1" applyFill="1" applyBorder="1" applyAlignment="1">
      <alignment/>
    </xf>
    <xf numFmtId="0" fontId="10" fillId="34" borderId="12" xfId="0" applyFont="1" applyFill="1" applyBorder="1" applyAlignment="1">
      <alignment/>
    </xf>
    <xf numFmtId="172"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0"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0"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0"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0"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0"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0" fontId="5" fillId="0" borderId="18" xfId="0" applyNumberFormat="1" applyFont="1" applyBorder="1" applyAlignment="1">
      <alignment horizontal="center" vertical="top" wrapText="1"/>
    </xf>
    <xf numFmtId="170" fontId="7" fillId="36" borderId="12" xfId="0" applyNumberFormat="1" applyFont="1" applyFill="1" applyBorder="1" applyAlignment="1" applyProtection="1">
      <alignment horizontal="center" vertical="top" wrapText="1"/>
      <protection locked="0"/>
    </xf>
    <xf numFmtId="172"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1" fillId="3" borderId="12" xfId="0" applyNumberFormat="1" applyFont="1" applyFill="1" applyBorder="1" applyAlignment="1">
      <alignment vertical="center" wrapText="1"/>
    </xf>
    <xf numFmtId="4" fontId="71" fillId="3" borderId="12" xfId="0" applyNumberFormat="1" applyFont="1" applyFill="1" applyBorder="1" applyAlignment="1">
      <alignment horizontal="right" vertical="center" wrapText="1"/>
    </xf>
    <xf numFmtId="0" fontId="72" fillId="15" borderId="13" xfId="0" applyFont="1" applyFill="1" applyBorder="1" applyAlignment="1">
      <alignment vertical="top" wrapText="1"/>
    </xf>
    <xf numFmtId="4" fontId="71" fillId="15" borderId="14" xfId="0" applyNumberFormat="1" applyFont="1" applyFill="1" applyBorder="1" applyAlignment="1">
      <alignment vertical="top" wrapText="1"/>
    </xf>
    <xf numFmtId="4" fontId="71" fillId="15" borderId="14" xfId="0" applyNumberFormat="1" applyFont="1" applyFill="1" applyBorder="1" applyAlignment="1">
      <alignment horizontal="right" vertical="top" wrapText="1"/>
    </xf>
    <xf numFmtId="0" fontId="73"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4" fillId="38" borderId="15" xfId="0"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0" fontId="0" fillId="0" borderId="0" xfId="0" applyFont="1" applyAlignment="1">
      <alignment horizontal="left" wrapText="1"/>
    </xf>
    <xf numFmtId="0" fontId="0" fillId="0" borderId="0" xfId="0" applyFont="1" applyAlignment="1">
      <alignment horizontal="left" wrapText="1"/>
    </xf>
    <xf numFmtId="4" fontId="17" fillId="34" borderId="21" xfId="0" applyNumberFormat="1" applyFont="1" applyFill="1" applyBorder="1" applyAlignment="1">
      <alignment horizontal="center" vertical="top" wrapText="1"/>
    </xf>
    <xf numFmtId="4" fontId="17" fillId="34" borderId="22" xfId="0" applyNumberFormat="1" applyFont="1" applyFill="1" applyBorder="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4" fontId="17" fillId="37" borderId="23" xfId="0" applyNumberFormat="1" applyFont="1" applyFill="1" applyBorder="1" applyAlignment="1">
      <alignment horizontal="center" vertical="top" wrapText="1"/>
    </xf>
    <xf numFmtId="4" fontId="17" fillId="37" borderId="24"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15" fillId="0" borderId="0" xfId="0" applyFont="1" applyFill="1" applyAlignment="1">
      <alignment horizontal="left" vertical="top" wrapText="1"/>
    </xf>
    <xf numFmtId="0" fontId="75" fillId="35" borderId="0" xfId="0" applyFont="1" applyFill="1" applyAlignment="1">
      <alignment horizontal="center"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0" fontId="73" fillId="38" borderId="0" xfId="0" applyFont="1" applyFill="1" applyAlignment="1">
      <alignment horizontal="left" vertical="top" wrapText="1"/>
    </xf>
    <xf numFmtId="0" fontId="74" fillId="38" borderId="16" xfId="0" applyFont="1" applyFill="1" applyBorder="1" applyAlignment="1">
      <alignment horizontal="center" vertical="top" wrapText="1"/>
    </xf>
    <xf numFmtId="0" fontId="74" fillId="38" borderId="25" xfId="0" applyFont="1" applyFill="1" applyBorder="1" applyAlignment="1">
      <alignment horizontal="center" vertical="top" wrapText="1"/>
    </xf>
    <xf numFmtId="0" fontId="24" fillId="0" borderId="0" xfId="0" applyFont="1" applyAlignment="1">
      <alignment horizontal="left" vertical="top" wrapText="1"/>
    </xf>
    <xf numFmtId="4" fontId="71" fillId="15" borderId="23" xfId="0" applyNumberFormat="1" applyFont="1" applyFill="1" applyBorder="1" applyAlignment="1">
      <alignment horizontal="center" vertical="top" wrapText="1"/>
    </xf>
    <xf numFmtId="4" fontId="71" fillId="15" borderId="24" xfId="0" applyNumberFormat="1" applyFont="1" applyFill="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A5" sqref="A5"/>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14</v>
      </c>
      <c r="E1" s="90" t="s">
        <v>40</v>
      </c>
      <c r="F1" s="90"/>
    </row>
    <row r="2" spans="1:6" ht="18">
      <c r="A2" s="15" t="s">
        <v>41</v>
      </c>
      <c r="B2" s="14"/>
      <c r="C2" s="14"/>
      <c r="D2" s="14"/>
      <c r="E2" s="14"/>
      <c r="F2" s="16"/>
    </row>
    <row r="3" spans="1:6" ht="20.25">
      <c r="A3" s="44" t="s">
        <v>17</v>
      </c>
      <c r="B3" s="14"/>
      <c r="C3" s="14"/>
      <c r="D3" s="14"/>
      <c r="E3" s="14"/>
      <c r="F3" s="17"/>
    </row>
    <row r="4" spans="1:6" ht="12.75">
      <c r="A4" s="14"/>
      <c r="B4" s="14"/>
      <c r="C4" s="14"/>
      <c r="D4" s="14"/>
      <c r="E4" s="14"/>
      <c r="F4" s="17"/>
    </row>
    <row r="5" spans="1:6" ht="12.75">
      <c r="A5" s="1"/>
      <c r="B5" s="1"/>
      <c r="C5" s="1"/>
      <c r="D5" s="1"/>
      <c r="E5" s="1"/>
      <c r="F5" s="2"/>
    </row>
    <row r="6" spans="1:6" ht="45" customHeight="1">
      <c r="A6" s="89" t="s">
        <v>42</v>
      </c>
      <c r="B6" s="89"/>
      <c r="C6" s="89"/>
      <c r="D6" s="89"/>
      <c r="E6" s="89"/>
      <c r="F6" s="89"/>
    </row>
    <row r="8" spans="1:6" ht="12.75" customHeight="1">
      <c r="A8" s="85" t="s">
        <v>0</v>
      </c>
      <c r="B8" s="86"/>
      <c r="C8" s="87" t="s">
        <v>27</v>
      </c>
      <c r="D8" s="81" t="s">
        <v>38</v>
      </c>
      <c r="E8" s="82"/>
      <c r="F8" s="87" t="s">
        <v>28</v>
      </c>
    </row>
    <row r="9" spans="1:6" ht="36.75" customHeight="1">
      <c r="A9" s="91" t="s">
        <v>1</v>
      </c>
      <c r="B9" s="92"/>
      <c r="C9" s="88"/>
      <c r="D9" s="83"/>
      <c r="E9" s="84"/>
      <c r="F9" s="88"/>
    </row>
    <row r="10" spans="1:6" ht="38.25" customHeight="1">
      <c r="A10" s="22" t="s">
        <v>24</v>
      </c>
      <c r="B10" s="18" t="s">
        <v>2</v>
      </c>
      <c r="C10" s="23">
        <v>0</v>
      </c>
      <c r="D10" s="66">
        <v>0</v>
      </c>
      <c r="E10" s="67"/>
      <c r="F10" s="25">
        <v>0</v>
      </c>
    </row>
    <row r="11" spans="1:6" ht="12.75">
      <c r="A11" s="3"/>
      <c r="B11" s="4"/>
      <c r="C11" s="5"/>
      <c r="D11" s="5"/>
      <c r="E11" s="5"/>
      <c r="F11" s="6"/>
    </row>
    <row r="12" spans="1:6" ht="33" customHeight="1">
      <c r="A12" s="19" t="s">
        <v>43</v>
      </c>
      <c r="B12" s="20" t="s">
        <v>36</v>
      </c>
      <c r="C12" s="21" t="s">
        <v>3</v>
      </c>
      <c r="D12" s="68" t="s">
        <v>3</v>
      </c>
      <c r="E12" s="69"/>
      <c r="F12" s="7"/>
    </row>
    <row r="13" spans="1:6" ht="12.75">
      <c r="A13" s="34"/>
      <c r="B13" s="35"/>
      <c r="C13" s="36"/>
      <c r="D13" s="70"/>
      <c r="E13" s="71"/>
      <c r="F13" s="55">
        <f aca="true" t="shared" si="0" ref="F13:F21">C13-D13</f>
        <v>0</v>
      </c>
    </row>
    <row r="14" spans="1:6" ht="12.75">
      <c r="A14" s="34"/>
      <c r="B14" s="35"/>
      <c r="C14" s="36"/>
      <c r="D14" s="70"/>
      <c r="E14" s="71"/>
      <c r="F14" s="55">
        <f t="shared" si="0"/>
        <v>0</v>
      </c>
    </row>
    <row r="15" spans="1:6" ht="12.75">
      <c r="A15" s="34"/>
      <c r="B15" s="35"/>
      <c r="C15" s="36"/>
      <c r="D15" s="70"/>
      <c r="E15" s="71"/>
      <c r="F15" s="55">
        <f t="shared" si="0"/>
        <v>0</v>
      </c>
    </row>
    <row r="16" spans="1:6" ht="12.75">
      <c r="A16" s="34"/>
      <c r="B16" s="35"/>
      <c r="C16" s="36"/>
      <c r="D16" s="70"/>
      <c r="E16" s="71"/>
      <c r="F16" s="55">
        <f t="shared" si="0"/>
        <v>0</v>
      </c>
    </row>
    <row r="17" spans="1:6" ht="12.75">
      <c r="A17" s="34"/>
      <c r="B17" s="37"/>
      <c r="C17" s="36"/>
      <c r="D17" s="70"/>
      <c r="E17" s="71"/>
      <c r="F17" s="55">
        <f t="shared" si="0"/>
        <v>0</v>
      </c>
    </row>
    <row r="18" spans="1:6" ht="12.75">
      <c r="A18" s="34"/>
      <c r="B18" s="37"/>
      <c r="C18" s="36"/>
      <c r="D18" s="70"/>
      <c r="E18" s="71"/>
      <c r="F18" s="55">
        <f t="shared" si="0"/>
        <v>0</v>
      </c>
    </row>
    <row r="19" spans="1:6" ht="12.75">
      <c r="A19" s="34"/>
      <c r="B19" s="37"/>
      <c r="C19" s="36"/>
      <c r="D19" s="70"/>
      <c r="E19" s="71"/>
      <c r="F19" s="55">
        <f t="shared" si="0"/>
        <v>0</v>
      </c>
    </row>
    <row r="20" spans="1:6" ht="13.5" thickBot="1">
      <c r="A20" s="34"/>
      <c r="B20" s="37"/>
      <c r="C20" s="36"/>
      <c r="D20" s="70"/>
      <c r="E20" s="71"/>
      <c r="F20" s="55">
        <f t="shared" si="0"/>
        <v>0</v>
      </c>
    </row>
    <row r="21" spans="1:6" ht="13.5" thickBot="1">
      <c r="A21" s="52"/>
      <c r="B21" s="49" t="s">
        <v>18</v>
      </c>
      <c r="C21" s="51">
        <f>SUM(C13:C20)</f>
        <v>0</v>
      </c>
      <c r="D21" s="79">
        <f>SUM(D13:D20)</f>
        <v>0</v>
      </c>
      <c r="E21" s="80"/>
      <c r="F21" s="50">
        <f t="shared" si="0"/>
        <v>0</v>
      </c>
    </row>
    <row r="22" spans="1:6" ht="14.25" thickBot="1" thickTop="1">
      <c r="A22" s="52"/>
      <c r="B22" s="20" t="s">
        <v>4</v>
      </c>
      <c r="C22" s="33">
        <f>C10+C21</f>
        <v>0</v>
      </c>
      <c r="D22" s="74">
        <f>D10+D21</f>
        <v>0</v>
      </c>
      <c r="E22" s="75"/>
      <c r="F22" s="30">
        <f>F10+F21</f>
        <v>0</v>
      </c>
    </row>
    <row r="23" ht="13.5" thickTop="1"/>
    <row r="24" spans="1:6" ht="65.25" customHeight="1">
      <c r="A24" s="85" t="s">
        <v>0</v>
      </c>
      <c r="B24" s="86"/>
      <c r="C24" s="87" t="s">
        <v>34</v>
      </c>
      <c r="D24" s="42" t="s">
        <v>29</v>
      </c>
      <c r="E24" s="42" t="s">
        <v>26</v>
      </c>
      <c r="F24" s="41" t="s">
        <v>28</v>
      </c>
    </row>
    <row r="25" spans="1:6" ht="24" customHeight="1">
      <c r="A25" s="91" t="s">
        <v>5</v>
      </c>
      <c r="B25" s="92"/>
      <c r="C25" s="88"/>
      <c r="D25" s="43" t="s">
        <v>11</v>
      </c>
      <c r="E25" s="43" t="s">
        <v>12</v>
      </c>
      <c r="F25" s="43" t="s">
        <v>13</v>
      </c>
    </row>
    <row r="26" spans="1:6" ht="40.5" customHeight="1">
      <c r="A26" s="22" t="s">
        <v>24</v>
      </c>
      <c r="B26" s="18" t="s">
        <v>2</v>
      </c>
      <c r="C26" s="23">
        <v>0</v>
      </c>
      <c r="D26" s="23">
        <v>0</v>
      </c>
      <c r="E26" s="24">
        <v>0</v>
      </c>
      <c r="F26" s="25">
        <v>0</v>
      </c>
    </row>
    <row r="27" spans="1:6" ht="12.75">
      <c r="A27" s="26"/>
      <c r="B27" s="27"/>
      <c r="C27" s="31"/>
      <c r="D27" s="31"/>
      <c r="E27" s="31"/>
      <c r="F27" s="32"/>
    </row>
    <row r="28" spans="1:6" ht="39" customHeight="1">
      <c r="A28" s="19" t="s">
        <v>43</v>
      </c>
      <c r="B28" s="20" t="s">
        <v>37</v>
      </c>
      <c r="C28" s="21" t="s">
        <v>3</v>
      </c>
      <c r="D28" s="21" t="s">
        <v>3</v>
      </c>
      <c r="E28" s="21" t="s">
        <v>3</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19</v>
      </c>
      <c r="C35" s="51">
        <f>SUM(C29:C34)</f>
        <v>0</v>
      </c>
      <c r="D35" s="51">
        <f>SUM(D29:D34)</f>
        <v>0</v>
      </c>
      <c r="E35" s="51">
        <f>SUM(E29:E34)</f>
        <v>0</v>
      </c>
      <c r="F35" s="50">
        <f t="shared" si="2"/>
        <v>0</v>
      </c>
    </row>
    <row r="36" spans="1:7" ht="14.25" thickBot="1" thickTop="1">
      <c r="A36" s="52"/>
      <c r="B36" s="20" t="s">
        <v>4</v>
      </c>
      <c r="C36" s="33">
        <f>C26+C35</f>
        <v>0</v>
      </c>
      <c r="D36" s="33">
        <f>D26+D35</f>
        <v>0</v>
      </c>
      <c r="E36" s="33">
        <f>E26+E35</f>
        <v>0</v>
      </c>
      <c r="F36" s="33">
        <f>F26+F35</f>
        <v>0</v>
      </c>
      <c r="G36" s="48"/>
    </row>
    <row r="37" ht="8.25" customHeight="1" thickTop="1"/>
    <row r="38" spans="1:6" ht="12.75" customHeight="1">
      <c r="A38" s="85" t="s">
        <v>6</v>
      </c>
      <c r="B38" s="86"/>
      <c r="C38" s="87" t="s">
        <v>30</v>
      </c>
      <c r="D38" s="81" t="s">
        <v>33</v>
      </c>
      <c r="E38" s="82"/>
      <c r="F38" s="87" t="s">
        <v>28</v>
      </c>
    </row>
    <row r="39" spans="1:6" ht="41.25" customHeight="1">
      <c r="A39" s="91" t="s">
        <v>23</v>
      </c>
      <c r="B39" s="92"/>
      <c r="C39" s="88"/>
      <c r="D39" s="83"/>
      <c r="E39" s="84"/>
      <c r="F39" s="88"/>
    </row>
    <row r="40" spans="1:6" ht="45">
      <c r="A40" s="22" t="s">
        <v>24</v>
      </c>
      <c r="B40" s="18" t="s">
        <v>2</v>
      </c>
      <c r="C40" s="23">
        <v>0</v>
      </c>
      <c r="D40" s="66">
        <v>0</v>
      </c>
      <c r="E40" s="67"/>
      <c r="F40" s="25">
        <v>0</v>
      </c>
    </row>
    <row r="41" spans="1:6" ht="12.75">
      <c r="A41" s="26"/>
      <c r="B41" s="27"/>
      <c r="C41" s="31"/>
      <c r="D41" s="31"/>
      <c r="E41" s="31"/>
      <c r="F41" s="32"/>
    </row>
    <row r="42" spans="1:6" ht="37.5" customHeight="1">
      <c r="A42" s="19" t="s">
        <v>43</v>
      </c>
      <c r="B42" s="20" t="s">
        <v>37</v>
      </c>
      <c r="C42" s="21" t="s">
        <v>3</v>
      </c>
      <c r="D42" s="68" t="s">
        <v>3</v>
      </c>
      <c r="E42" s="69"/>
      <c r="F42" s="21"/>
    </row>
    <row r="43" spans="1:6" ht="12.75">
      <c r="A43" s="34"/>
      <c r="B43" s="35"/>
      <c r="C43" s="36"/>
      <c r="D43" s="70"/>
      <c r="E43" s="71"/>
      <c r="F43" s="55">
        <f aca="true" t="shared" si="3" ref="F43:F55">C43-D43</f>
        <v>0</v>
      </c>
    </row>
    <row r="44" spans="1:6" ht="12.75">
      <c r="A44" s="34"/>
      <c r="B44" s="35"/>
      <c r="C44" s="36"/>
      <c r="D44" s="70"/>
      <c r="E44" s="71"/>
      <c r="F44" s="55">
        <f t="shared" si="3"/>
        <v>0</v>
      </c>
    </row>
    <row r="45" spans="1:6" ht="12.75">
      <c r="A45" s="34"/>
      <c r="B45" s="35"/>
      <c r="C45" s="36"/>
      <c r="D45" s="70"/>
      <c r="E45" s="71"/>
      <c r="F45" s="55">
        <f t="shared" si="3"/>
        <v>0</v>
      </c>
    </row>
    <row r="46" spans="1:6" ht="12.75">
      <c r="A46" s="34"/>
      <c r="B46" s="35"/>
      <c r="C46" s="36"/>
      <c r="D46" s="70"/>
      <c r="E46" s="71"/>
      <c r="F46" s="55">
        <f t="shared" si="3"/>
        <v>0</v>
      </c>
    </row>
    <row r="47" spans="1:6" ht="12.75">
      <c r="A47" s="34"/>
      <c r="B47" s="35"/>
      <c r="C47" s="36"/>
      <c r="D47" s="70"/>
      <c r="E47" s="71"/>
      <c r="F47" s="55">
        <f t="shared" si="3"/>
        <v>0</v>
      </c>
    </row>
    <row r="48" spans="1:6" ht="12.75">
      <c r="A48" s="34"/>
      <c r="B48" s="35"/>
      <c r="C48" s="36"/>
      <c r="D48" s="70"/>
      <c r="E48" s="71"/>
      <c r="F48" s="55">
        <f t="shared" si="3"/>
        <v>0</v>
      </c>
    </row>
    <row r="49" spans="1:6" ht="12.75">
      <c r="A49" s="34"/>
      <c r="B49" s="35"/>
      <c r="C49" s="36"/>
      <c r="D49" s="70"/>
      <c r="E49" s="71"/>
      <c r="F49" s="55">
        <f t="shared" si="3"/>
        <v>0</v>
      </c>
    </row>
    <row r="50" spans="1:6" ht="12.75">
      <c r="A50" s="34"/>
      <c r="B50" s="37"/>
      <c r="C50" s="36"/>
      <c r="D50" s="70"/>
      <c r="E50" s="71"/>
      <c r="F50" s="55">
        <f t="shared" si="3"/>
        <v>0</v>
      </c>
    </row>
    <row r="51" spans="1:6" ht="12.75">
      <c r="A51" s="34"/>
      <c r="B51" s="37"/>
      <c r="C51" s="36"/>
      <c r="D51" s="70"/>
      <c r="E51" s="71"/>
      <c r="F51" s="55">
        <f t="shared" si="3"/>
        <v>0</v>
      </c>
    </row>
    <row r="52" spans="1:6" ht="12.75">
      <c r="A52" s="34"/>
      <c r="B52" s="37"/>
      <c r="C52" s="36"/>
      <c r="D52" s="70"/>
      <c r="E52" s="71"/>
      <c r="F52" s="55">
        <f t="shared" si="3"/>
        <v>0</v>
      </c>
    </row>
    <row r="53" spans="1:6" ht="12.75">
      <c r="A53" s="34"/>
      <c r="B53" s="37"/>
      <c r="C53" s="36"/>
      <c r="D53" s="70"/>
      <c r="E53" s="71"/>
      <c r="F53" s="55">
        <f t="shared" si="3"/>
        <v>0</v>
      </c>
    </row>
    <row r="54" spans="1:6" ht="13.5" thickBot="1">
      <c r="A54" s="34"/>
      <c r="B54" s="37"/>
      <c r="C54" s="36"/>
      <c r="D54" s="70"/>
      <c r="E54" s="71"/>
      <c r="F54" s="55">
        <f t="shared" si="3"/>
        <v>0</v>
      </c>
    </row>
    <row r="55" spans="1:6" ht="13.5" thickBot="1">
      <c r="A55" s="52"/>
      <c r="B55" s="49" t="s">
        <v>20</v>
      </c>
      <c r="C55" s="51">
        <f>SUM(C43:C54)</f>
        <v>0</v>
      </c>
      <c r="D55" s="79">
        <f>SUM(D43:E54)</f>
        <v>0</v>
      </c>
      <c r="E55" s="80"/>
      <c r="F55" s="50">
        <f t="shared" si="3"/>
        <v>0</v>
      </c>
    </row>
    <row r="56" spans="1:6" ht="14.25" thickBot="1" thickTop="1">
      <c r="A56" s="52"/>
      <c r="B56" s="20" t="s">
        <v>4</v>
      </c>
      <c r="C56" s="33">
        <f>C40+C55</f>
        <v>0</v>
      </c>
      <c r="D56" s="74">
        <f>D40+D55</f>
        <v>0</v>
      </c>
      <c r="E56" s="75"/>
      <c r="F56" s="30">
        <f>F40+F55</f>
        <v>0</v>
      </c>
    </row>
    <row r="57" ht="9" customHeight="1" thickTop="1"/>
    <row r="58" spans="1:6" ht="12.75" customHeight="1">
      <c r="A58" s="85" t="s">
        <v>6</v>
      </c>
      <c r="B58" s="86"/>
      <c r="C58" s="87" t="s">
        <v>31</v>
      </c>
      <c r="D58" s="81" t="s">
        <v>35</v>
      </c>
      <c r="E58" s="82"/>
      <c r="F58" s="87" t="s">
        <v>32</v>
      </c>
    </row>
    <row r="59" spans="1:6" ht="33.75" customHeight="1">
      <c r="A59" s="91" t="s">
        <v>22</v>
      </c>
      <c r="B59" s="92"/>
      <c r="C59" s="88"/>
      <c r="D59" s="83"/>
      <c r="E59" s="84"/>
      <c r="F59" s="88"/>
    </row>
    <row r="60" spans="1:6" ht="45">
      <c r="A60" s="22" t="s">
        <v>24</v>
      </c>
      <c r="B60" s="18" t="s">
        <v>2</v>
      </c>
      <c r="C60" s="23">
        <v>0</v>
      </c>
      <c r="D60" s="66">
        <v>0</v>
      </c>
      <c r="E60" s="67"/>
      <c r="F60" s="25">
        <v>0</v>
      </c>
    </row>
    <row r="61" spans="1:6" ht="12.75">
      <c r="A61" s="26"/>
      <c r="B61" s="27"/>
      <c r="C61" s="28"/>
      <c r="D61" s="28"/>
      <c r="E61" s="28"/>
      <c r="F61" s="29"/>
    </row>
    <row r="62" spans="1:6" ht="36.75" customHeight="1">
      <c r="A62" s="19" t="s">
        <v>43</v>
      </c>
      <c r="B62" s="20" t="s">
        <v>37</v>
      </c>
      <c r="C62" s="21" t="s">
        <v>3</v>
      </c>
      <c r="D62" s="68" t="s">
        <v>3</v>
      </c>
      <c r="E62" s="69"/>
      <c r="F62" s="21"/>
    </row>
    <row r="63" spans="1:6" ht="12.75">
      <c r="A63" s="34"/>
      <c r="B63" s="35"/>
      <c r="C63" s="36"/>
      <c r="D63" s="70"/>
      <c r="E63" s="71"/>
      <c r="F63" s="55">
        <f aca="true" t="shared" si="4" ref="F63:F69">C63-D63</f>
        <v>0</v>
      </c>
    </row>
    <row r="64" spans="1:6" ht="12.75">
      <c r="A64" s="34"/>
      <c r="B64" s="35"/>
      <c r="C64" s="36"/>
      <c r="D64" s="70"/>
      <c r="E64" s="71"/>
      <c r="F64" s="55">
        <f t="shared" si="4"/>
        <v>0</v>
      </c>
    </row>
    <row r="65" spans="1:6" ht="12.75">
      <c r="A65" s="34"/>
      <c r="B65" s="35"/>
      <c r="C65" s="36"/>
      <c r="D65" s="70"/>
      <c r="E65" s="71"/>
      <c r="F65" s="55">
        <f t="shared" si="4"/>
        <v>0</v>
      </c>
    </row>
    <row r="66" spans="1:6" ht="12.75">
      <c r="A66" s="34"/>
      <c r="B66" s="35"/>
      <c r="C66" s="36"/>
      <c r="D66" s="70"/>
      <c r="E66" s="71"/>
      <c r="F66" s="55">
        <f t="shared" si="4"/>
        <v>0</v>
      </c>
    </row>
    <row r="67" spans="1:6" ht="12.75">
      <c r="A67" s="34"/>
      <c r="B67" s="35"/>
      <c r="C67" s="36"/>
      <c r="D67" s="70"/>
      <c r="E67" s="71"/>
      <c r="F67" s="55">
        <f t="shared" si="4"/>
        <v>0</v>
      </c>
    </row>
    <row r="68" spans="1:6" ht="13.5" thickBot="1">
      <c r="A68" s="34"/>
      <c r="B68" s="35"/>
      <c r="C68" s="36"/>
      <c r="D68" s="70"/>
      <c r="E68" s="71"/>
      <c r="F68" s="55">
        <f t="shared" si="4"/>
        <v>0</v>
      </c>
    </row>
    <row r="69" spans="1:6" ht="13.5" thickBot="1">
      <c r="A69" s="52"/>
      <c r="B69" s="49" t="s">
        <v>21</v>
      </c>
      <c r="C69" s="51">
        <f>SUM(C63:C68)</f>
        <v>0</v>
      </c>
      <c r="D69" s="79">
        <f>SUM(D63:D68)</f>
        <v>0</v>
      </c>
      <c r="E69" s="80"/>
      <c r="F69" s="50">
        <f t="shared" si="4"/>
        <v>0</v>
      </c>
    </row>
    <row r="70" spans="1:6" ht="14.25" thickBot="1" thickTop="1">
      <c r="A70" s="52"/>
      <c r="B70" s="20" t="s">
        <v>4</v>
      </c>
      <c r="C70" s="33">
        <f>C60+C69</f>
        <v>0</v>
      </c>
      <c r="D70" s="74">
        <f>D60+D69</f>
        <v>0</v>
      </c>
      <c r="E70" s="75"/>
      <c r="F70" s="30">
        <f>F60+F69</f>
        <v>0</v>
      </c>
    </row>
    <row r="71" ht="13.5" thickTop="1"/>
    <row r="72" spans="1:6" ht="12.75">
      <c r="A72" s="8" t="s">
        <v>7</v>
      </c>
      <c r="B72" s="9"/>
      <c r="C72" s="8" t="s">
        <v>8</v>
      </c>
      <c r="D72" s="9"/>
      <c r="E72" s="9"/>
      <c r="F72" s="10">
        <f>F10+F26+F40+F60</f>
        <v>0</v>
      </c>
    </row>
    <row r="73" spans="1:6" ht="12.75">
      <c r="A73" s="11" t="s">
        <v>9</v>
      </c>
      <c r="B73" s="9"/>
      <c r="C73" s="11" t="s">
        <v>10</v>
      </c>
      <c r="D73" s="9"/>
      <c r="E73" s="9"/>
      <c r="F73" s="12">
        <f>F22+F36+F56+F70</f>
        <v>0</v>
      </c>
    </row>
    <row r="74" spans="1:6" ht="21">
      <c r="A74" s="76" t="s">
        <v>44</v>
      </c>
      <c r="B74" s="77"/>
      <c r="C74" s="77"/>
      <c r="D74" s="77"/>
      <c r="E74" s="78"/>
      <c r="F74" s="54">
        <f>F73-F72</f>
        <v>0</v>
      </c>
    </row>
    <row r="75" spans="1:6" ht="42" customHeight="1">
      <c r="A75" s="72" t="s">
        <v>45</v>
      </c>
      <c r="B75" s="73"/>
      <c r="C75" s="73"/>
      <c r="D75" s="73"/>
      <c r="E75" s="73"/>
      <c r="F75" s="73"/>
    </row>
    <row r="76" spans="1:6" ht="32.25" customHeight="1">
      <c r="A76" s="72" t="s">
        <v>46</v>
      </c>
      <c r="B76" s="73"/>
      <c r="C76" s="73"/>
      <c r="D76" s="73"/>
      <c r="E76" s="73"/>
      <c r="F76" s="73"/>
    </row>
    <row r="77" ht="12.75">
      <c r="A77" s="46"/>
    </row>
    <row r="81" spans="1:6" ht="37.5" customHeight="1">
      <c r="A81" s="95" t="s">
        <v>47</v>
      </c>
      <c r="B81" s="95"/>
      <c r="C81" s="95"/>
      <c r="D81" s="95"/>
      <c r="E81" s="95"/>
      <c r="F81" s="95"/>
    </row>
    <row r="82" ht="6" customHeight="1"/>
    <row r="83" spans="1:6" ht="41.25" customHeight="1">
      <c r="A83" s="65" t="s">
        <v>25</v>
      </c>
      <c r="B83" s="64" t="s">
        <v>48</v>
      </c>
      <c r="C83" s="65" t="s">
        <v>49</v>
      </c>
      <c r="D83" s="96" t="s">
        <v>50</v>
      </c>
      <c r="E83" s="97"/>
      <c r="F83" s="65" t="s">
        <v>51</v>
      </c>
    </row>
    <row r="84" spans="1:6" ht="12.75">
      <c r="A84" s="56"/>
      <c r="B84" s="63"/>
      <c r="C84" s="56"/>
      <c r="D84" s="93"/>
      <c r="E84" s="94"/>
      <c r="F84" s="58">
        <f aca="true" t="shared" si="5" ref="F84:F100">C84-D84</f>
        <v>0</v>
      </c>
    </row>
    <row r="85" spans="1:6" ht="12.75">
      <c r="A85" s="62"/>
      <c r="B85" s="63"/>
      <c r="C85" s="62"/>
      <c r="D85" s="93"/>
      <c r="E85" s="94"/>
      <c r="F85" s="58">
        <f t="shared" si="5"/>
        <v>0</v>
      </c>
    </row>
    <row r="86" spans="1:6" ht="12.75">
      <c r="A86" s="62"/>
      <c r="B86" s="63"/>
      <c r="C86" s="62"/>
      <c r="D86" s="93"/>
      <c r="E86" s="94"/>
      <c r="F86" s="58">
        <f t="shared" si="5"/>
        <v>0</v>
      </c>
    </row>
    <row r="87" spans="1:6" ht="12.75">
      <c r="A87" s="62"/>
      <c r="B87" s="63"/>
      <c r="C87" s="62"/>
      <c r="D87" s="93"/>
      <c r="E87" s="94"/>
      <c r="F87" s="58">
        <f t="shared" si="5"/>
        <v>0</v>
      </c>
    </row>
    <row r="88" spans="1:6" ht="12.75">
      <c r="A88" s="62"/>
      <c r="B88" s="63"/>
      <c r="C88" s="62"/>
      <c r="D88" s="93"/>
      <c r="E88" s="94"/>
      <c r="F88" s="58">
        <f t="shared" si="5"/>
        <v>0</v>
      </c>
    </row>
    <row r="89" spans="1:6" ht="12.75">
      <c r="A89" s="62"/>
      <c r="B89" s="63"/>
      <c r="C89" s="62"/>
      <c r="D89" s="93"/>
      <c r="E89" s="94"/>
      <c r="F89" s="58">
        <f t="shared" si="5"/>
        <v>0</v>
      </c>
    </row>
    <row r="90" spans="1:6" ht="12.75">
      <c r="A90" s="62"/>
      <c r="B90" s="63"/>
      <c r="C90" s="62"/>
      <c r="D90" s="93"/>
      <c r="E90" s="94"/>
      <c r="F90" s="58">
        <f t="shared" si="5"/>
        <v>0</v>
      </c>
    </row>
    <row r="91" spans="1:6" ht="12.75">
      <c r="A91" s="62"/>
      <c r="B91" s="63"/>
      <c r="C91" s="62"/>
      <c r="D91" s="93"/>
      <c r="E91" s="94"/>
      <c r="F91" s="58">
        <f t="shared" si="5"/>
        <v>0</v>
      </c>
    </row>
    <row r="92" spans="1:6" ht="12.75">
      <c r="A92" s="62"/>
      <c r="B92" s="63"/>
      <c r="C92" s="62"/>
      <c r="D92" s="93"/>
      <c r="E92" s="94"/>
      <c r="F92" s="58">
        <f t="shared" si="5"/>
        <v>0</v>
      </c>
    </row>
    <row r="93" spans="1:6" ht="12.75">
      <c r="A93" s="62"/>
      <c r="B93" s="63"/>
      <c r="C93" s="62"/>
      <c r="D93" s="93"/>
      <c r="E93" s="94"/>
      <c r="F93" s="58">
        <f t="shared" si="5"/>
        <v>0</v>
      </c>
    </row>
    <row r="94" spans="1:6" ht="12.75">
      <c r="A94" s="62"/>
      <c r="B94" s="63"/>
      <c r="C94" s="62"/>
      <c r="D94" s="93"/>
      <c r="E94" s="94"/>
      <c r="F94" s="58">
        <f t="shared" si="5"/>
        <v>0</v>
      </c>
    </row>
    <row r="95" spans="1:6" ht="12.75">
      <c r="A95" s="62"/>
      <c r="B95" s="63"/>
      <c r="C95" s="62"/>
      <c r="D95" s="93"/>
      <c r="E95" s="94"/>
      <c r="F95" s="58">
        <f t="shared" si="5"/>
        <v>0</v>
      </c>
    </row>
    <row r="96" spans="1:6" ht="12.75">
      <c r="A96" s="62"/>
      <c r="B96" s="63"/>
      <c r="C96" s="62"/>
      <c r="D96" s="93"/>
      <c r="E96" s="94"/>
      <c r="F96" s="58">
        <f t="shared" si="5"/>
        <v>0</v>
      </c>
    </row>
    <row r="97" spans="1:6" ht="12.75">
      <c r="A97" s="62"/>
      <c r="B97" s="63"/>
      <c r="C97" s="62"/>
      <c r="D97" s="93"/>
      <c r="E97" s="94"/>
      <c r="F97" s="58">
        <f t="shared" si="5"/>
        <v>0</v>
      </c>
    </row>
    <row r="98" spans="1:6" ht="12.75">
      <c r="A98" s="62"/>
      <c r="B98" s="63"/>
      <c r="C98" s="62"/>
      <c r="D98" s="93"/>
      <c r="E98" s="94"/>
      <c r="F98" s="58">
        <f t="shared" si="5"/>
        <v>0</v>
      </c>
    </row>
    <row r="99" spans="1:6" ht="12.75">
      <c r="A99" s="57"/>
      <c r="B99" s="63"/>
      <c r="C99" s="57"/>
      <c r="D99" s="93"/>
      <c r="E99" s="94"/>
      <c r="F99" s="58">
        <f t="shared" si="5"/>
        <v>0</v>
      </c>
    </row>
    <row r="100" spans="1:6" ht="12.75">
      <c r="A100" s="57"/>
      <c r="B100" s="63"/>
      <c r="C100" s="57"/>
      <c r="D100" s="93"/>
      <c r="E100" s="94"/>
      <c r="F100" s="58">
        <f t="shared" si="5"/>
        <v>0</v>
      </c>
    </row>
    <row r="101" spans="1:6" ht="12.75">
      <c r="A101" s="57"/>
      <c r="B101" s="63"/>
      <c r="C101" s="57"/>
      <c r="D101" s="93"/>
      <c r="E101" s="94"/>
      <c r="F101" s="58">
        <f>C101-D101</f>
        <v>0</v>
      </c>
    </row>
    <row r="102" spans="1:6" ht="13.5" thickBot="1">
      <c r="A102" s="57"/>
      <c r="B102" s="63"/>
      <c r="C102" s="57"/>
      <c r="D102" s="93"/>
      <c r="E102" s="94"/>
      <c r="F102" s="58">
        <f>C102-D102</f>
        <v>0</v>
      </c>
    </row>
    <row r="103" spans="2:6" ht="23.25" thickBot="1">
      <c r="B103" s="59" t="s">
        <v>52</v>
      </c>
      <c r="C103" s="60">
        <f>SUM(C83:C102)</f>
        <v>0</v>
      </c>
      <c r="D103" s="99">
        <f>SUM(D83:D102)</f>
        <v>0</v>
      </c>
      <c r="E103" s="100"/>
      <c r="F103" s="61">
        <f>C103-D103</f>
        <v>0</v>
      </c>
    </row>
    <row r="104" spans="1:6" ht="24.75" customHeight="1" thickTop="1">
      <c r="A104" s="95" t="s">
        <v>53</v>
      </c>
      <c r="B104" s="95"/>
      <c r="C104" s="95"/>
      <c r="D104" s="95"/>
      <c r="E104" s="95"/>
      <c r="F104" s="95"/>
    </row>
    <row r="105" ht="41.25" customHeight="1"/>
    <row r="106" spans="1:6" ht="93.75" customHeight="1">
      <c r="A106" s="98" t="s">
        <v>39</v>
      </c>
      <c r="B106" s="98"/>
      <c r="C106" s="98"/>
      <c r="D106" s="98"/>
      <c r="E106" s="98"/>
      <c r="F106" s="98"/>
    </row>
    <row r="107" spans="1:4" ht="39" customHeight="1">
      <c r="A107" t="s">
        <v>15</v>
      </c>
      <c r="D107" t="s">
        <v>16</v>
      </c>
    </row>
    <row r="108" ht="75.75" customHeight="1"/>
    <row r="113" ht="61.5" customHeight="1"/>
  </sheetData>
  <sheetProtection/>
  <mergeCells count="85">
    <mergeCell ref="D96:E96"/>
    <mergeCell ref="D97:E97"/>
    <mergeCell ref="D98:E98"/>
    <mergeCell ref="D103:E103"/>
    <mergeCell ref="D84:E84"/>
    <mergeCell ref="D85:E85"/>
    <mergeCell ref="D86:E86"/>
    <mergeCell ref="D87:E87"/>
    <mergeCell ref="D88:E88"/>
    <mergeCell ref="D89:E89"/>
    <mergeCell ref="D93:E93"/>
    <mergeCell ref="D94:E94"/>
    <mergeCell ref="D95:E95"/>
    <mergeCell ref="D83:E83"/>
    <mergeCell ref="D99:E99"/>
    <mergeCell ref="A106:F106"/>
    <mergeCell ref="A104:F104"/>
    <mergeCell ref="D100:E100"/>
    <mergeCell ref="D90:E90"/>
    <mergeCell ref="D91:E91"/>
    <mergeCell ref="D92:E92"/>
    <mergeCell ref="D101:E101"/>
    <mergeCell ref="D102:E102"/>
    <mergeCell ref="F58:F59"/>
    <mergeCell ref="A59:B59"/>
    <mergeCell ref="A38:B38"/>
    <mergeCell ref="C38:C39"/>
    <mergeCell ref="F38:F39"/>
    <mergeCell ref="A81:F81"/>
    <mergeCell ref="D47:E47"/>
    <mergeCell ref="D56:E56"/>
    <mergeCell ref="A39:B39"/>
    <mergeCell ref="D38:E39"/>
    <mergeCell ref="A8:B8"/>
    <mergeCell ref="C8:C9"/>
    <mergeCell ref="F8:F9"/>
    <mergeCell ref="A9:B9"/>
    <mergeCell ref="D8:E9"/>
    <mergeCell ref="D16:E16"/>
    <mergeCell ref="A24:B24"/>
    <mergeCell ref="C24:C25"/>
    <mergeCell ref="A25:B25"/>
    <mergeCell ref="D17:E17"/>
    <mergeCell ref="D18:E18"/>
    <mergeCell ref="D19:E19"/>
    <mergeCell ref="D50:E50"/>
    <mergeCell ref="D51:E51"/>
    <mergeCell ref="D20:E20"/>
    <mergeCell ref="D42:E42"/>
    <mergeCell ref="D43:E43"/>
    <mergeCell ref="D22:E22"/>
    <mergeCell ref="D21:E21"/>
    <mergeCell ref="D40:E40"/>
    <mergeCell ref="D45:E45"/>
    <mergeCell ref="D46:E46"/>
    <mergeCell ref="A6:F6"/>
    <mergeCell ref="E1:F1"/>
    <mergeCell ref="D48:E48"/>
    <mergeCell ref="D49:E49"/>
    <mergeCell ref="D13:E13"/>
    <mergeCell ref="D44:E44"/>
    <mergeCell ref="D10:E10"/>
    <mergeCell ref="D15:E15"/>
    <mergeCell ref="D14:E14"/>
    <mergeCell ref="D12:E12"/>
    <mergeCell ref="A74:E74"/>
    <mergeCell ref="D69:E69"/>
    <mergeCell ref="D66:E66"/>
    <mergeCell ref="D58:E59"/>
    <mergeCell ref="D52:E52"/>
    <mergeCell ref="D53:E53"/>
    <mergeCell ref="D54:E54"/>
    <mergeCell ref="D55:E55"/>
    <mergeCell ref="A58:B58"/>
    <mergeCell ref="C58:C59"/>
    <mergeCell ref="D60:E60"/>
    <mergeCell ref="D62:E62"/>
    <mergeCell ref="D63:E63"/>
    <mergeCell ref="D64:E64"/>
    <mergeCell ref="D67:E67"/>
    <mergeCell ref="A76:F76"/>
    <mergeCell ref="A75:F75"/>
    <mergeCell ref="D65:E65"/>
    <mergeCell ref="D68:E68"/>
    <mergeCell ref="D70:E70"/>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2015-12-21T06:46:09Z</cp:lastPrinted>
  <dcterms:created xsi:type="dcterms:W3CDTF">2008-07-10T12:56:40Z</dcterms:created>
  <dcterms:modified xsi:type="dcterms:W3CDTF">2015-12-21T06:50:25Z</dcterms:modified>
  <cp:category/>
  <cp:version/>
  <cp:contentType/>
  <cp:contentStatus/>
</cp:coreProperties>
</file>