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G:\FuP\GruKE\Management\M11 Neues Programm 2025-2028\HF5 Empfehlungen GruKE-LS-Kurse\Implementierung FöSt2\Dokumente Angebotseinreichung\"/>
    </mc:Choice>
  </mc:AlternateContent>
  <xr:revisionPtr revIDLastSave="0" documentId="13_ncr:1_{6486FA79-813C-4828-8798-33816263E69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udget Angebot 1 2025" sheetId="7" r:id="rId1"/>
    <sheet name="Budget Angebot 2 2025 " sheetId="6" r:id="rId2"/>
    <sheet name="Budget Angebot 3 2025" sheetId="1" r:id="rId3"/>
    <sheet name="Weitere" sheetId="3" r:id="rId4"/>
  </sheets>
  <definedNames>
    <definedName name="_xlnm.Print_Area" localSheetId="0">'Budget Angebot 1 2025'!$A$1:$D$43</definedName>
    <definedName name="_xlnm.Print_Area" localSheetId="1">'Budget Angebot 2 2025 '!$A$1:$D$43</definedName>
    <definedName name="_xlnm.Print_Area" localSheetId="2">'Budget Angebot 3 2025'!$A$1:$D$43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7" l="1"/>
  <c r="B55" i="7"/>
  <c r="B51" i="7"/>
  <c r="B52" i="7" s="1"/>
  <c r="B61" i="7" s="1"/>
  <c r="B40" i="7"/>
  <c r="B36" i="7"/>
  <c r="B31" i="7"/>
  <c r="B26" i="7"/>
  <c r="B12" i="7"/>
  <c r="B17" i="7" s="1"/>
  <c r="B19" i="7" s="1"/>
  <c r="B59" i="6"/>
  <c r="B55" i="6"/>
  <c r="B51" i="6"/>
  <c r="B52" i="6" s="1"/>
  <c r="B61" i="6" s="1"/>
  <c r="B40" i="6"/>
  <c r="B36" i="6"/>
  <c r="B31" i="6"/>
  <c r="B26" i="6"/>
  <c r="B12" i="6"/>
  <c r="B17" i="6" s="1"/>
  <c r="B19" i="6" s="1"/>
  <c r="B51" i="1"/>
  <c r="B20" i="7" l="1"/>
  <c r="B21" i="7" s="1"/>
  <c r="B42" i="7" s="1"/>
  <c r="B63" i="7"/>
  <c r="B64" i="7" s="1"/>
  <c r="B62" i="7"/>
  <c r="B20" i="6"/>
  <c r="B21" i="6"/>
  <c r="B42" i="6" s="1"/>
  <c r="B62" i="6"/>
  <c r="B63" i="6"/>
  <c r="B64" i="6" s="1"/>
  <c r="B26" i="1"/>
  <c r="B36" i="1"/>
  <c r="B59" i="1"/>
  <c r="B55" i="1"/>
  <c r="B12" i="1"/>
  <c r="B17" i="1" s="1"/>
  <c r="B40" i="1"/>
  <c r="B31" i="1"/>
  <c r="B44" i="7" l="1"/>
  <c r="B45" i="7" s="1"/>
  <c r="B43" i="7"/>
  <c r="B44" i="6"/>
  <c r="B45" i="6" s="1"/>
  <c r="B43" i="6"/>
  <c r="B19" i="1"/>
  <c r="B52" i="1"/>
  <c r="B61" i="1" s="1"/>
  <c r="B20" i="1" l="1"/>
  <c r="B21" i="1" s="1"/>
  <c r="B42" i="1" s="1"/>
  <c r="B62" i="1"/>
  <c r="B63" i="1"/>
  <c r="B64" i="1" s="1"/>
  <c r="B44" i="1" l="1"/>
  <c r="B45" i="1" s="1"/>
  <c r="B43" i="1"/>
</calcChain>
</file>

<file path=xl/sharedStrings.xml><?xml version="1.0" encoding="utf-8"?>
<sst xmlns="http://schemas.openxmlformats.org/spreadsheetml/2006/main" count="219" uniqueCount="64">
  <si>
    <t>Datum Budget</t>
  </si>
  <si>
    <t>Budgetperiode (Kalenderjahr)</t>
  </si>
  <si>
    <t>Name der anbietenden Organisation</t>
  </si>
  <si>
    <t>Anzahl geplante Kurswochen</t>
  </si>
  <si>
    <t>Anzahl geplante Durchführungen pro Woche</t>
  </si>
  <si>
    <t>Ausgaben</t>
  </si>
  <si>
    <t>Fr.</t>
  </si>
  <si>
    <t>Bemerkung Anbietende</t>
  </si>
  <si>
    <t>Berechnungsgrundlagen</t>
  </si>
  <si>
    <t>Personalkosten</t>
  </si>
  <si>
    <t>Total Löhne (Bruttolohn exkl. Arbeitgeberanteil Sozialleistungen)</t>
  </si>
  <si>
    <t>Total Personalkosten</t>
  </si>
  <si>
    <t xml:space="preserve">Sachkosten </t>
  </si>
  <si>
    <t xml:space="preserve">Unterrichtsmaterialien
</t>
  </si>
  <si>
    <t>Total Sachkosten</t>
  </si>
  <si>
    <t xml:space="preserve">Gemeinkosten </t>
  </si>
  <si>
    <t>Total Gemeinkosten</t>
  </si>
  <si>
    <t>Übrige Kosten</t>
  </si>
  <si>
    <t>Spezielles (sonstige anrechenbare Kosten/Aufwände)</t>
  </si>
  <si>
    <t xml:space="preserve">Deklarieren, bspw. begründete Gerätemiete oder Unkostenbeiträge  </t>
  </si>
  <si>
    <t>Total Übriges</t>
  </si>
  <si>
    <t>Werbematerialien</t>
  </si>
  <si>
    <t>Raumkosten und Infrastruktur</t>
  </si>
  <si>
    <t xml:space="preserve">Anzahl Tage bzw. Std. x Raumkosten </t>
  </si>
  <si>
    <t>Angebotsbezogener Anteil</t>
  </si>
  <si>
    <t>Mietkosten Kursraum</t>
  </si>
  <si>
    <t>Anzahl Lektionen à 45 Minuten pro Durchführung</t>
  </si>
  <si>
    <t>Total Lohnkosten Kursleitung</t>
  </si>
  <si>
    <t>Lohn Kursleitung pro Lektion (45 Minuten)</t>
  </si>
  <si>
    <t>Total Raumkosten und Infrastruktur</t>
  </si>
  <si>
    <t xml:space="preserve">Hinweise: 
Alle dunkelbauen Zellen sind mit einer Formel hinterlegt. 
</t>
  </si>
  <si>
    <t>Name des Angebots/Kurses</t>
  </si>
  <si>
    <t xml:space="preserve">Anteilig verrechenbare Gemeinkosten der anbietenden Organisation, wenn sie im Zusammenhang mit der Leistungserfüllung steht. Nicht anrechenbar sind Gewinnaufschläge, Rückstelllungen etc. </t>
  </si>
  <si>
    <t xml:space="preserve">Beratungs-/Einschätzungskosten </t>
  </si>
  <si>
    <t>Personalkosten Kinderbetreuung</t>
  </si>
  <si>
    <t xml:space="preserve">Löhne Kinderbetreuerinnen </t>
  </si>
  <si>
    <t>Personalaufwand Kinderbetreuung (Brutto, exkl. Sozialleistungen)</t>
  </si>
  <si>
    <t>Arbeitgeberanteil Sozialversicherungen (21%)</t>
  </si>
  <si>
    <t>Total Personalkosten Kinderbetreuung</t>
  </si>
  <si>
    <t>Räume für Kinderbetreuung</t>
  </si>
  <si>
    <t>Übrige Aufwände Kinderbetreuung</t>
  </si>
  <si>
    <t>Total übrige Kosten Kinderbetreuung</t>
  </si>
  <si>
    <t>Personalaufwand Kursleitung (Bruttolohn exkl. Arbeitgeberanteil Sozialleistungen, bei mehreren Lernbegleitungen Durchschnitt angeben): Unterricht inkl. Teilnehmenden-Gespräche, Vor- und Nachbereitung des Unterrichts sowie Umsetzung von Qualitätssicherungsmassnahmen (Evaluation der Lernerfolge und Teilnehmenden-Zufriedenheitsumfrage am Kursende)</t>
  </si>
  <si>
    <t xml:space="preserve">Vollkosten pro Lektion (45 Minuten) </t>
  </si>
  <si>
    <t xml:space="preserve">Total Ausgaben/Vollkosten pro Kurs </t>
  </si>
  <si>
    <t>Overhead: Anteil für die Geschäftsleitung
interne Verwaltungskosten: Organisation Kurswesen, HR/Personalverwaltung, Buchführung/Administration, inkl. Erfassung der Kurse auf der Plattform «weiterbildung.swiss», Teamentwicklung
Sonstiges (Deklarieren)</t>
  </si>
  <si>
    <t>Direkt zuordenbare Kosten sowie anteilig zuordenbares Material für Werbung: Flyer, Inserate etc.</t>
  </si>
  <si>
    <t>Direkt zuordenbare Kosten sowie anteilig zuordenbares Material (Kursmaterial, Lehr- und Lernmittel, Unterrichtshilfen, Medien, Verbrauchsmaterial, Lizenzen für auftragsspezifischen Software, angebotsspezifische Sachaufwände für Teilnehmende (z.B. TN-Kopien, Portfoliomappen)</t>
  </si>
  <si>
    <t>Nur für Kurse mit Kinderbetreuung:</t>
  </si>
  <si>
    <t>Anzahl TN (fixe Kalkulationsbasis)</t>
  </si>
  <si>
    <t xml:space="preserve">Vollkosten pro Lektion (45 Minuten) und TN </t>
  </si>
  <si>
    <t xml:space="preserve">Vollkosten pro Kurs und TN </t>
  </si>
  <si>
    <t xml:space="preserve">Vollkosten KiBE pro Lektion </t>
  </si>
  <si>
    <t xml:space="preserve"> </t>
  </si>
  <si>
    <t>Erwartete Anzahl Kinder (Kalkulationsbasis individuell)</t>
  </si>
  <si>
    <t xml:space="preserve">Vollkosten KiBE pro Kurs </t>
  </si>
  <si>
    <t>Vollkosten KiBE pro Kurs und Kind</t>
  </si>
  <si>
    <t>Vollkosten KiBE pro Lektion und Kind</t>
  </si>
  <si>
    <t xml:space="preserve">Weitere Personalkosten (Fachleitung, Projektleitung etc.) 
 </t>
  </si>
  <si>
    <t>Overhead (Büromiete Betriebskosten, Mobiliar, Geräte inkl. EDV Hardware und Leasingeräte, mobile Drucker, sonstiges (deklarieren)</t>
  </si>
  <si>
    <r>
      <t>Personalaufwand (Bruttolohn exkl. Arbeitgeberanteil Sozialleistungen) für weitere Personen, die direkt für die Auftragserfüllung notwendige Leistungen erbringen (Erstellung Teilnehmenden-Reporting (wenn nicht unter Gemeinkosten aufgeführt), Produkt-/Konzept-/Unterrichtsentwicklung) sowie anteilig verrechenbare Aufwände:</t>
    </r>
    <r>
      <rPr>
        <sz val="10.5"/>
        <color rgb="FFFF0000"/>
        <rFont val="Arial"/>
        <family val="2"/>
      </rPr>
      <t xml:space="preserve"> </t>
    </r>
    <r>
      <rPr>
        <sz val="10.5"/>
        <rFont val="Arial"/>
        <family val="2"/>
      </rPr>
      <t>Jahresbericht über den Verlauf aller Angebote, Teilnahme am Standortgespräch, Teilnahme an Koodinationssitzungen, Teilnahme am förderstufen-übergreifenden Fachaustausch- oder Netzwerktreffen. Weitere Aufwände sind zu deklarieren</t>
    </r>
  </si>
  <si>
    <t>Arbeitgeberanteil Sozialversicherungen der oben aufgeführten Personalkosten</t>
  </si>
  <si>
    <t>Deklarieren, Sachkosten und übrigen Aufwände</t>
  </si>
  <si>
    <t>Total Anzahl Lektionen pro Kurs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</si>
</sst>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sz val="10.5"/>
      <color rgb="FFFF0000"/>
      <name val="Arial"/>
      <family val="2"/>
    </font>
    <font>
      <b/>
      <sz val="10.5"/>
      <color theme="1"/>
      <name val="Arial"/>
      <family val="2"/>
    </font>
    <font>
      <b/>
      <sz val="10.5"/>
      <color rgb="FFFF0000"/>
      <name val="Arial"/>
      <family val="2"/>
    </font>
    <font>
      <b/>
      <sz val="10.5"/>
      <name val="Arial"/>
      <family val="2"/>
    </font>
    <font>
      <b/>
      <sz val="10.5"/>
      <color rgb="FFFFFF00"/>
      <name val="Arial"/>
      <family val="2"/>
    </font>
    <font>
      <sz val="10.5"/>
      <name val="Arial"/>
      <family val="2"/>
    </font>
    <font>
      <sz val="10.5"/>
      <color rgb="FF7030A0"/>
      <name val="Arial"/>
      <family val="2"/>
    </font>
    <font>
      <b/>
      <sz val="10.5"/>
      <color rgb="FF7030A0"/>
      <name val="Arial"/>
      <family val="2"/>
    </font>
    <font>
      <i/>
      <sz val="10.5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4" fontId="2" fillId="0" borderId="8" xfId="0" applyNumberFormat="1" applyFont="1" applyBorder="1" applyAlignment="1">
      <alignment horizontal="left" vertical="top" wrapText="1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>
      <alignment horizontal="left" vertical="top" wrapText="1"/>
    </xf>
    <xf numFmtId="4" fontId="1" fillId="0" borderId="8" xfId="0" applyNumberFormat="1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4" fontId="3" fillId="0" borderId="9" xfId="0" applyNumberFormat="1" applyFont="1" applyBorder="1" applyAlignment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" fontId="8" fillId="0" borderId="8" xfId="0" applyNumberFormat="1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3" fillId="3" borderId="0" xfId="0" applyFont="1" applyFill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/>
    <xf numFmtId="0" fontId="7" fillId="0" borderId="11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>
      <alignment horizontal="left" vertical="top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4" fontId="12" fillId="0" borderId="9" xfId="0" applyNumberFormat="1" applyFont="1" applyBorder="1" applyAlignment="1">
      <alignment horizontal="left" vertical="top" wrapText="1"/>
    </xf>
    <xf numFmtId="0" fontId="11" fillId="0" borderId="6" xfId="0" applyFont="1" applyBorder="1" applyAlignment="1" applyProtection="1">
      <alignment horizontal="left" vertical="top" wrapText="1"/>
      <protection locked="0"/>
    </xf>
    <xf numFmtId="4" fontId="12" fillId="0" borderId="7" xfId="0" applyNumberFormat="1" applyFont="1" applyBorder="1" applyAlignment="1">
      <alignment horizontal="left" vertical="top" wrapText="1"/>
    </xf>
    <xf numFmtId="0" fontId="11" fillId="0" borderId="2" xfId="0" applyFont="1" applyBorder="1" applyAlignment="1" applyProtection="1">
      <alignment horizontal="left" vertical="top" wrapText="1"/>
      <protection locked="0"/>
    </xf>
    <xf numFmtId="4" fontId="12" fillId="0" borderId="14" xfId="0" applyNumberFormat="1" applyFont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 wrapText="1"/>
    </xf>
    <xf numFmtId="4" fontId="1" fillId="3" borderId="7" xfId="0" applyNumberFormat="1" applyFont="1" applyFill="1" applyBorder="1" applyAlignment="1">
      <alignment horizontal="right" vertical="top" wrapText="1"/>
    </xf>
    <xf numFmtId="4" fontId="7" fillId="2" borderId="8" xfId="0" applyNumberFormat="1" applyFont="1" applyFill="1" applyBorder="1" applyAlignment="1">
      <alignment horizontal="right" vertical="top" wrapText="1"/>
    </xf>
    <xf numFmtId="4" fontId="7" fillId="3" borderId="8" xfId="0" applyNumberFormat="1" applyFont="1" applyFill="1" applyBorder="1" applyAlignment="1">
      <alignment horizontal="right" vertical="top" wrapText="1"/>
    </xf>
    <xf numFmtId="4" fontId="1" fillId="3" borderId="8" xfId="0" applyNumberFormat="1" applyFont="1" applyFill="1" applyBorder="1" applyAlignment="1">
      <alignment horizontal="right" vertical="top" wrapText="1"/>
    </xf>
    <xf numFmtId="4" fontId="3" fillId="3" borderId="9" xfId="0" applyNumberFormat="1" applyFont="1" applyFill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4" fontId="3" fillId="3" borderId="0" xfId="0" applyNumberFormat="1" applyFont="1" applyFill="1" applyAlignment="1">
      <alignment horizontal="right" vertical="top" wrapText="1"/>
    </xf>
    <xf numFmtId="4" fontId="1" fillId="2" borderId="8" xfId="0" applyNumberFormat="1" applyFont="1" applyFill="1" applyBorder="1" applyAlignment="1">
      <alignment horizontal="right" vertical="top" wrapText="1"/>
    </xf>
    <xf numFmtId="4" fontId="3" fillId="3" borderId="8" xfId="0" applyNumberFormat="1" applyFont="1" applyFill="1" applyBorder="1" applyAlignment="1">
      <alignment horizontal="right" vertical="top" wrapText="1"/>
    </xf>
    <xf numFmtId="4" fontId="3" fillId="0" borderId="8" xfId="0" applyNumberFormat="1" applyFont="1" applyBorder="1" applyAlignment="1">
      <alignment horizontal="right" vertical="top" wrapText="1"/>
    </xf>
    <xf numFmtId="4" fontId="1" fillId="3" borderId="8" xfId="0" applyNumberFormat="1" applyFont="1" applyFill="1" applyBorder="1" applyAlignment="1">
      <alignment horizontal="right" vertical="top"/>
    </xf>
    <xf numFmtId="4" fontId="1" fillId="2" borderId="8" xfId="0" applyNumberFormat="1" applyFont="1" applyFill="1" applyBorder="1" applyAlignment="1">
      <alignment horizontal="right" vertical="top"/>
    </xf>
    <xf numFmtId="4" fontId="5" fillId="3" borderId="9" xfId="0" applyNumberFormat="1" applyFont="1" applyFill="1" applyBorder="1" applyAlignment="1">
      <alignment horizontal="right" vertical="top" wrapText="1"/>
    </xf>
    <xf numFmtId="4" fontId="1" fillId="0" borderId="0" xfId="0" applyNumberFormat="1" applyFont="1" applyAlignment="1">
      <alignment horizontal="right" vertical="top" wrapText="1"/>
    </xf>
    <xf numFmtId="4" fontId="7" fillId="3" borderId="7" xfId="0" applyNumberFormat="1" applyFont="1" applyFill="1" applyBorder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4" fontId="5" fillId="3" borderId="7" xfId="0" applyNumberFormat="1" applyFont="1" applyFill="1" applyBorder="1" applyAlignment="1">
      <alignment horizontal="right" vertical="top" wrapText="1"/>
    </xf>
    <xf numFmtId="4" fontId="1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7" fillId="2" borderId="18" xfId="0" applyFont="1" applyFill="1" applyBorder="1" applyAlignment="1">
      <alignment horizontal="right" vertical="top" wrapText="1"/>
    </xf>
    <xf numFmtId="4" fontId="5" fillId="0" borderId="13" xfId="0" applyNumberFormat="1" applyFont="1" applyBorder="1" applyAlignment="1">
      <alignment horizontal="right" vertical="top" wrapText="1"/>
    </xf>
    <xf numFmtId="4" fontId="7" fillId="3" borderId="9" xfId="0" applyNumberFormat="1" applyFont="1" applyFill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right" vertical="top" wrapText="1"/>
    </xf>
    <xf numFmtId="4" fontId="1" fillId="0" borderId="4" xfId="0" applyNumberFormat="1" applyFont="1" applyBorder="1" applyAlignment="1">
      <alignment horizontal="right" vertical="top" wrapText="1"/>
    </xf>
    <xf numFmtId="3" fontId="1" fillId="2" borderId="4" xfId="0" applyNumberFormat="1" applyFont="1" applyFill="1" applyBorder="1" applyAlignment="1">
      <alignment horizontal="right" vertical="top" wrapText="1"/>
    </xf>
    <xf numFmtId="4" fontId="5" fillId="3" borderId="6" xfId="0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7" fillId="3" borderId="9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left" vertical="top" wrapText="1"/>
    </xf>
    <xf numFmtId="0" fontId="7" fillId="3" borderId="19" xfId="0" applyFont="1" applyFill="1" applyBorder="1" applyAlignment="1">
      <alignment horizontal="left" vertical="top" wrapText="1"/>
    </xf>
    <xf numFmtId="4" fontId="7" fillId="3" borderId="19" xfId="0" applyNumberFormat="1" applyFont="1" applyFill="1" applyBorder="1" applyAlignment="1">
      <alignment horizontal="right" vertical="top" wrapText="1"/>
    </xf>
    <xf numFmtId="4" fontId="7" fillId="3" borderId="19" xfId="0" applyNumberFormat="1" applyFont="1" applyFill="1" applyBorder="1" applyAlignment="1">
      <alignment horizontal="right" vertical="top"/>
    </xf>
    <xf numFmtId="4" fontId="5" fillId="3" borderId="19" xfId="0" applyNumberFormat="1" applyFont="1" applyFill="1" applyBorder="1" applyAlignment="1">
      <alignment horizontal="right" vertical="top" wrapText="1"/>
    </xf>
    <xf numFmtId="4" fontId="12" fillId="0" borderId="20" xfId="0" applyNumberFormat="1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4" fontId="5" fillId="0" borderId="20" xfId="0" applyNumberFormat="1" applyFont="1" applyBorder="1" applyAlignment="1">
      <alignment horizontal="right" vertical="top" wrapText="1"/>
    </xf>
    <xf numFmtId="0" fontId="5" fillId="3" borderId="9" xfId="0" applyFont="1" applyFill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3" fontId="7" fillId="4" borderId="4" xfId="0" applyNumberFormat="1" applyFont="1" applyFill="1" applyBorder="1" applyAlignment="1">
      <alignment horizontal="righ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Thema farbig">
      <a:dk1>
        <a:sysClr val="windowText" lastClr="000000"/>
      </a:dk1>
      <a:lt1>
        <a:sysClr val="window" lastClr="FFFFFF"/>
      </a:lt1>
      <a:dk2>
        <a:srgbClr val="885EA0"/>
      </a:dk2>
      <a:lt2>
        <a:srgbClr val="EB690B"/>
      </a:lt2>
      <a:accent1>
        <a:srgbClr val="0076BD"/>
      </a:accent1>
      <a:accent2>
        <a:srgbClr val="E2001A"/>
      </a:accent2>
      <a:accent3>
        <a:srgbClr val="3EA743"/>
      </a:accent3>
      <a:accent4>
        <a:srgbClr val="FFCC00"/>
      </a:accent4>
      <a:accent5>
        <a:srgbClr val="009EE0"/>
      </a:accent5>
      <a:accent6>
        <a:srgbClr val="E30059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B6508-CA14-4DE2-B69F-AAC60442CE99}">
  <dimension ref="A2:J70"/>
  <sheetViews>
    <sheetView tabSelected="1" view="pageLayout" zoomScale="90" zoomScaleNormal="100" zoomScalePageLayoutView="90" workbookViewId="0">
      <selection activeCell="D5" sqref="D5"/>
    </sheetView>
  </sheetViews>
  <sheetFormatPr baseColWidth="10" defaultColWidth="7.08984375" defaultRowHeight="13.5" x14ac:dyDescent="0.3"/>
  <cols>
    <col min="1" max="1" width="51.54296875" style="1" customWidth="1"/>
    <col min="2" max="2" width="14.453125" style="1" customWidth="1"/>
    <col min="3" max="3" width="25.453125" style="1" customWidth="1"/>
    <col min="4" max="4" width="104.453125" style="1" customWidth="1"/>
    <col min="5" max="17" width="9.08984375" style="1" customWidth="1"/>
    <col min="18" max="16384" width="7.08984375" style="1"/>
  </cols>
  <sheetData>
    <row r="2" spans="1:5" x14ac:dyDescent="0.3">
      <c r="A2" s="59" t="s">
        <v>30</v>
      </c>
      <c r="B2" s="5"/>
      <c r="C2" s="6"/>
      <c r="D2" s="4"/>
      <c r="E2" s="2"/>
    </row>
    <row r="3" spans="1:5" ht="14" thickBot="1" x14ac:dyDescent="0.35">
      <c r="A3" s="4"/>
      <c r="B3" s="7"/>
      <c r="C3" s="4"/>
      <c r="D3" s="4"/>
      <c r="E3" s="2"/>
    </row>
    <row r="4" spans="1:5" ht="13.5" customHeight="1" x14ac:dyDescent="0.3">
      <c r="A4" s="8" t="s">
        <v>0</v>
      </c>
      <c r="B4" s="85"/>
      <c r="C4" s="9"/>
      <c r="D4" s="4"/>
      <c r="E4" s="2"/>
    </row>
    <row r="5" spans="1:5" x14ac:dyDescent="0.3">
      <c r="A5" s="10" t="s">
        <v>1</v>
      </c>
      <c r="B5" s="86"/>
      <c r="C5" s="4"/>
      <c r="D5" s="4"/>
      <c r="E5" s="2"/>
    </row>
    <row r="6" spans="1:5" x14ac:dyDescent="0.3">
      <c r="A6" s="10" t="s">
        <v>2</v>
      </c>
      <c r="B6" s="86"/>
      <c r="C6" s="4"/>
      <c r="D6" s="4"/>
      <c r="E6" s="2"/>
    </row>
    <row r="7" spans="1:5" x14ac:dyDescent="0.3">
      <c r="A7" s="10" t="s">
        <v>31</v>
      </c>
      <c r="B7" s="86"/>
      <c r="C7" s="4"/>
      <c r="D7" s="4"/>
      <c r="E7" s="2"/>
    </row>
    <row r="8" spans="1:5" x14ac:dyDescent="0.3">
      <c r="A8" s="10" t="s">
        <v>3</v>
      </c>
      <c r="B8" s="87">
        <v>0</v>
      </c>
      <c r="C8" s="4"/>
      <c r="D8" s="4"/>
      <c r="E8" s="2"/>
    </row>
    <row r="9" spans="1:5" x14ac:dyDescent="0.3">
      <c r="A9" s="10" t="s">
        <v>4</v>
      </c>
      <c r="B9" s="87">
        <v>0</v>
      </c>
      <c r="C9" s="4"/>
      <c r="D9" s="4"/>
      <c r="E9" s="2"/>
    </row>
    <row r="10" spans="1:5" x14ac:dyDescent="0.3">
      <c r="A10" s="100" t="s">
        <v>49</v>
      </c>
      <c r="B10" s="101">
        <v>6</v>
      </c>
      <c r="C10" s="4"/>
      <c r="D10" s="4"/>
      <c r="E10" s="2"/>
    </row>
    <row r="11" spans="1:5" x14ac:dyDescent="0.3">
      <c r="A11" s="10" t="s">
        <v>26</v>
      </c>
      <c r="B11" s="87">
        <v>0</v>
      </c>
      <c r="C11" s="4"/>
      <c r="D11" s="4"/>
      <c r="E11" s="2"/>
    </row>
    <row r="12" spans="1:5" ht="14" thickBot="1" x14ac:dyDescent="0.35">
      <c r="A12" s="11" t="s">
        <v>63</v>
      </c>
      <c r="B12" s="88">
        <f>SUM(B8*B9*B11)</f>
        <v>0</v>
      </c>
      <c r="C12" s="12"/>
      <c r="D12" s="46"/>
      <c r="E12" s="2"/>
    </row>
    <row r="13" spans="1:5" x14ac:dyDescent="0.3">
      <c r="A13" s="13"/>
      <c r="B13" s="7"/>
      <c r="C13" s="4"/>
      <c r="D13" s="4"/>
      <c r="E13" s="2"/>
    </row>
    <row r="14" spans="1:5" ht="14" thickBot="1" x14ac:dyDescent="0.35">
      <c r="A14" s="3" t="s">
        <v>5</v>
      </c>
      <c r="B14" s="14" t="s">
        <v>6</v>
      </c>
      <c r="C14" s="3" t="s">
        <v>7</v>
      </c>
      <c r="D14" s="3" t="s">
        <v>8</v>
      </c>
      <c r="E14" s="2"/>
    </row>
    <row r="15" spans="1:5" x14ac:dyDescent="0.3">
      <c r="A15" s="58" t="s">
        <v>9</v>
      </c>
      <c r="B15" s="63"/>
      <c r="C15" s="16"/>
      <c r="D15" s="17"/>
      <c r="E15" s="2"/>
    </row>
    <row r="16" spans="1:5" ht="54" x14ac:dyDescent="0.3">
      <c r="A16" s="18" t="s">
        <v>28</v>
      </c>
      <c r="B16" s="64">
        <v>0</v>
      </c>
      <c r="C16" s="19"/>
      <c r="D16" s="20" t="s">
        <v>42</v>
      </c>
      <c r="E16" s="2"/>
    </row>
    <row r="17" spans="1:9" x14ac:dyDescent="0.3">
      <c r="A17" s="18" t="s">
        <v>27</v>
      </c>
      <c r="B17" s="65">
        <f>B16*B12</f>
        <v>0</v>
      </c>
      <c r="C17" s="22"/>
      <c r="D17" s="20"/>
      <c r="E17" s="2"/>
    </row>
    <row r="18" spans="1:9" ht="67.5" x14ac:dyDescent="0.3">
      <c r="A18" s="18" t="s">
        <v>58</v>
      </c>
      <c r="B18" s="64">
        <v>0</v>
      </c>
      <c r="C18" s="21"/>
      <c r="D18" s="20" t="s">
        <v>60</v>
      </c>
      <c r="E18" s="2"/>
    </row>
    <row r="19" spans="1:9" ht="27" x14ac:dyDescent="0.3">
      <c r="A19" s="18" t="s">
        <v>10</v>
      </c>
      <c r="B19" s="65">
        <f>SUM(B17:B18)</f>
        <v>0</v>
      </c>
      <c r="C19" s="40"/>
      <c r="D19" s="43"/>
      <c r="E19" s="2"/>
    </row>
    <row r="20" spans="1:9" x14ac:dyDescent="0.3">
      <c r="A20" s="18" t="s">
        <v>37</v>
      </c>
      <c r="B20" s="66">
        <f>(B19)*0.21</f>
        <v>0</v>
      </c>
      <c r="C20" s="41"/>
      <c r="D20" s="20" t="s">
        <v>61</v>
      </c>
      <c r="E20" s="2"/>
      <c r="F20" s="47"/>
      <c r="G20" s="47"/>
      <c r="H20" s="47"/>
      <c r="I20" s="47"/>
    </row>
    <row r="21" spans="1:9" ht="14" thickBot="1" x14ac:dyDescent="0.35">
      <c r="A21" s="23" t="s">
        <v>11</v>
      </c>
      <c r="B21" s="67">
        <f>SUM(B19+B20)</f>
        <v>0</v>
      </c>
      <c r="C21" s="24"/>
      <c r="D21" s="25"/>
      <c r="E21" s="2"/>
    </row>
    <row r="22" spans="1:9" x14ac:dyDescent="0.3">
      <c r="A22" s="21"/>
      <c r="B22" s="68"/>
      <c r="C22" s="21"/>
      <c r="D22" s="20"/>
      <c r="E22" s="2"/>
    </row>
    <row r="23" spans="1:9" x14ac:dyDescent="0.3">
      <c r="A23" s="44" t="s">
        <v>22</v>
      </c>
      <c r="B23" s="69"/>
      <c r="C23" s="21"/>
      <c r="D23" s="20"/>
      <c r="E23" s="2"/>
    </row>
    <row r="24" spans="1:9" x14ac:dyDescent="0.3">
      <c r="A24" s="18" t="s">
        <v>25</v>
      </c>
      <c r="B24" s="64">
        <v>0</v>
      </c>
      <c r="C24" s="21"/>
      <c r="D24" s="20" t="s">
        <v>23</v>
      </c>
      <c r="E24" s="2"/>
    </row>
    <row r="25" spans="1:9" ht="40.5" x14ac:dyDescent="0.3">
      <c r="A25" s="18" t="s">
        <v>59</v>
      </c>
      <c r="B25" s="64"/>
      <c r="C25" s="21"/>
      <c r="D25" s="20" t="s">
        <v>24</v>
      </c>
      <c r="E25" s="2"/>
      <c r="F25" s="47"/>
    </row>
    <row r="26" spans="1:9" ht="14" thickBot="1" x14ac:dyDescent="0.35">
      <c r="A26" s="23" t="s">
        <v>29</v>
      </c>
      <c r="B26" s="67">
        <f>B24+B25</f>
        <v>0</v>
      </c>
      <c r="C26" s="21"/>
      <c r="D26" s="48"/>
      <c r="E26" s="2"/>
      <c r="F26" s="47"/>
    </row>
    <row r="27" spans="1:9" ht="14" thickBot="1" x14ac:dyDescent="0.35">
      <c r="A27" s="45"/>
      <c r="B27" s="64"/>
      <c r="C27" s="21"/>
      <c r="D27" s="21"/>
      <c r="E27" s="2"/>
    </row>
    <row r="28" spans="1:9" x14ac:dyDescent="0.3">
      <c r="A28" s="26" t="s">
        <v>12</v>
      </c>
      <c r="B28" s="63"/>
      <c r="C28" s="16"/>
      <c r="D28" s="17"/>
      <c r="E28" s="2"/>
    </row>
    <row r="29" spans="1:9" ht="40.5" x14ac:dyDescent="0.3">
      <c r="A29" s="18" t="s">
        <v>13</v>
      </c>
      <c r="B29" s="70">
        <v>0</v>
      </c>
      <c r="C29" s="21"/>
      <c r="D29" s="20" t="s">
        <v>47</v>
      </c>
      <c r="E29" s="2"/>
    </row>
    <row r="30" spans="1:9" x14ac:dyDescent="0.3">
      <c r="A30" s="18" t="s">
        <v>21</v>
      </c>
      <c r="B30" s="64">
        <v>0</v>
      </c>
      <c r="C30" s="37"/>
      <c r="D30" s="20" t="s">
        <v>46</v>
      </c>
      <c r="E30" s="2"/>
    </row>
    <row r="31" spans="1:9" x14ac:dyDescent="0.3">
      <c r="A31" s="27" t="s">
        <v>14</v>
      </c>
      <c r="B31" s="71">
        <f>SUM(B29:B30)</f>
        <v>0</v>
      </c>
      <c r="C31" s="42"/>
      <c r="D31" s="29"/>
      <c r="E31" s="2"/>
    </row>
    <row r="32" spans="1:9" x14ac:dyDescent="0.3">
      <c r="A32" s="10"/>
      <c r="B32" s="72"/>
      <c r="C32" s="28"/>
      <c r="D32" s="29"/>
      <c r="E32" s="2"/>
    </row>
    <row r="33" spans="1:10" x14ac:dyDescent="0.3">
      <c r="A33" s="30" t="s">
        <v>15</v>
      </c>
      <c r="B33" s="73"/>
      <c r="C33" s="31"/>
      <c r="D33" s="29"/>
      <c r="E33" s="2"/>
    </row>
    <row r="34" spans="1:10" ht="27" x14ac:dyDescent="0.3">
      <c r="A34" s="18" t="s">
        <v>33</v>
      </c>
      <c r="B34" s="74">
        <v>0</v>
      </c>
      <c r="C34" s="31"/>
      <c r="D34" s="38" t="s">
        <v>32</v>
      </c>
      <c r="E34" s="2"/>
    </row>
    <row r="35" spans="1:10" ht="81" x14ac:dyDescent="0.3">
      <c r="A35" s="18" t="s">
        <v>45</v>
      </c>
      <c r="B35" s="64">
        <v>0</v>
      </c>
      <c r="C35" s="21"/>
      <c r="D35" s="38" t="s">
        <v>32</v>
      </c>
      <c r="E35" s="2"/>
    </row>
    <row r="36" spans="1:10" ht="14" thickBot="1" x14ac:dyDescent="0.35">
      <c r="A36" s="11" t="s">
        <v>16</v>
      </c>
      <c r="B36" s="75">
        <f>SUM(B34+B35)</f>
        <v>0</v>
      </c>
      <c r="C36" s="32"/>
      <c r="D36" s="33"/>
      <c r="E36" s="2"/>
    </row>
    <row r="37" spans="1:10" ht="14" thickBot="1" x14ac:dyDescent="0.35">
      <c r="A37" s="34"/>
      <c r="B37" s="76"/>
      <c r="C37" s="4"/>
      <c r="D37" s="4"/>
      <c r="E37" s="2"/>
    </row>
    <row r="38" spans="1:10" x14ac:dyDescent="0.3">
      <c r="A38" s="15" t="s">
        <v>17</v>
      </c>
      <c r="B38" s="77"/>
      <c r="C38" s="35"/>
      <c r="D38" s="36"/>
      <c r="E38" s="2"/>
    </row>
    <row r="39" spans="1:10" x14ac:dyDescent="0.3">
      <c r="A39" s="18" t="s">
        <v>18</v>
      </c>
      <c r="B39" s="64">
        <v>0</v>
      </c>
      <c r="C39" s="37"/>
      <c r="D39" s="38" t="s">
        <v>19</v>
      </c>
      <c r="E39" s="2"/>
    </row>
    <row r="40" spans="1:10" ht="14" thickBot="1" x14ac:dyDescent="0.35">
      <c r="A40" s="11" t="s">
        <v>20</v>
      </c>
      <c r="B40" s="67">
        <f>SUM(B39)</f>
        <v>0</v>
      </c>
      <c r="C40" s="32"/>
      <c r="D40" s="33"/>
      <c r="E40" s="2"/>
    </row>
    <row r="41" spans="1:10" x14ac:dyDescent="0.3">
      <c r="A41" s="39"/>
      <c r="B41" s="78"/>
      <c r="C41" s="3"/>
      <c r="D41" s="4"/>
      <c r="E41" s="2"/>
    </row>
    <row r="42" spans="1:10" ht="14" thickBot="1" x14ac:dyDescent="0.35">
      <c r="A42" s="99" t="s">
        <v>44</v>
      </c>
      <c r="B42" s="75">
        <f>SUM(B21+B26+B31+B36+B40)</f>
        <v>0</v>
      </c>
      <c r="C42" s="21"/>
      <c r="D42" s="48"/>
      <c r="E42" s="2"/>
      <c r="F42" s="47"/>
      <c r="G42" s="47"/>
      <c r="H42" s="47"/>
      <c r="I42" s="47"/>
      <c r="J42" s="47"/>
    </row>
    <row r="43" spans="1:10" ht="14" thickBot="1" x14ac:dyDescent="0.35">
      <c r="A43" s="91" t="s">
        <v>43</v>
      </c>
      <c r="B43" s="95" t="e">
        <f>SUM(B42/B12)</f>
        <v>#DIV/0!</v>
      </c>
      <c r="C43" s="21"/>
      <c r="D43" s="21" t="s">
        <v>53</v>
      </c>
      <c r="E43" s="2"/>
    </row>
    <row r="44" spans="1:10" ht="14" thickBot="1" x14ac:dyDescent="0.35">
      <c r="A44" s="91" t="s">
        <v>51</v>
      </c>
      <c r="B44" s="95">
        <f>B42/B10</f>
        <v>0</v>
      </c>
      <c r="C44" s="21"/>
      <c r="D44" s="48"/>
      <c r="E44" s="2"/>
    </row>
    <row r="45" spans="1:10" ht="14" thickBot="1" x14ac:dyDescent="0.35">
      <c r="A45" s="91" t="s">
        <v>50</v>
      </c>
      <c r="B45" s="95" t="e">
        <f>B44/B12</f>
        <v>#DIV/0!</v>
      </c>
      <c r="C45" s="21"/>
      <c r="D45" s="21"/>
      <c r="E45" s="2"/>
    </row>
    <row r="46" spans="1:10" x14ac:dyDescent="0.3">
      <c r="A46" s="2"/>
      <c r="B46" s="80"/>
      <c r="C46" s="2"/>
      <c r="D46" s="2"/>
      <c r="E46" s="2"/>
    </row>
    <row r="47" spans="1:10" ht="14" thickBot="1" x14ac:dyDescent="0.35">
      <c r="A47" s="61" t="s">
        <v>48</v>
      </c>
      <c r="B47" s="81"/>
      <c r="C47" s="59"/>
      <c r="D47" s="59"/>
      <c r="E47" s="2"/>
    </row>
    <row r="48" spans="1:10" ht="14" thickBot="1" x14ac:dyDescent="0.35">
      <c r="A48" s="62" t="s">
        <v>54</v>
      </c>
      <c r="B48" s="82">
        <v>0</v>
      </c>
      <c r="C48" s="21"/>
      <c r="D48" s="48"/>
      <c r="E48" s="2"/>
    </row>
    <row r="49" spans="1:4" s="6" customFormat="1" x14ac:dyDescent="0.35">
      <c r="A49" s="15" t="s">
        <v>34</v>
      </c>
      <c r="B49" s="77"/>
      <c r="C49" s="21"/>
      <c r="D49" s="21"/>
    </row>
    <row r="50" spans="1:4" s="6" customFormat="1" x14ac:dyDescent="0.35">
      <c r="A50" s="18" t="s">
        <v>35</v>
      </c>
      <c r="B50" s="64">
        <v>0</v>
      </c>
      <c r="C50" s="49"/>
      <c r="D50" s="50" t="s">
        <v>36</v>
      </c>
    </row>
    <row r="51" spans="1:4" s="6" customFormat="1" x14ac:dyDescent="0.35">
      <c r="A51" s="18" t="s">
        <v>37</v>
      </c>
      <c r="B51" s="65">
        <f>(B50)*0.21</f>
        <v>0</v>
      </c>
      <c r="C51" s="49"/>
      <c r="D51" s="51" t="s">
        <v>61</v>
      </c>
    </row>
    <row r="52" spans="1:4" s="6" customFormat="1" ht="14" thickBot="1" x14ac:dyDescent="0.4">
      <c r="A52" s="11" t="s">
        <v>38</v>
      </c>
      <c r="B52" s="75">
        <f>SUM(B50+B51)</f>
        <v>0</v>
      </c>
      <c r="C52" s="52"/>
      <c r="D52" s="53"/>
    </row>
    <row r="53" spans="1:4" s="6" customFormat="1" x14ac:dyDescent="0.35">
      <c r="A53" s="15" t="s">
        <v>22</v>
      </c>
      <c r="B53" s="79"/>
      <c r="C53" s="54"/>
      <c r="D53" s="55"/>
    </row>
    <row r="54" spans="1:4" s="6" customFormat="1" x14ac:dyDescent="0.35">
      <c r="A54" s="18" t="s">
        <v>39</v>
      </c>
      <c r="B54" s="64"/>
      <c r="C54" s="49"/>
      <c r="D54" s="50" t="s">
        <v>23</v>
      </c>
    </row>
    <row r="55" spans="1:4" s="6" customFormat="1" ht="14" thickBot="1" x14ac:dyDescent="0.4">
      <c r="A55" s="11" t="s">
        <v>29</v>
      </c>
      <c r="B55" s="75">
        <f>SUM(B54:B54)</f>
        <v>0</v>
      </c>
      <c r="C55" s="52"/>
      <c r="D55" s="53"/>
    </row>
    <row r="56" spans="1:4" s="6" customFormat="1" ht="14" thickBot="1" x14ac:dyDescent="0.4">
      <c r="A56" s="60"/>
      <c r="B56" s="83"/>
      <c r="C56" s="56"/>
      <c r="D56" s="57"/>
    </row>
    <row r="57" spans="1:4" s="6" customFormat="1" x14ac:dyDescent="0.35">
      <c r="A57" s="15" t="s">
        <v>17</v>
      </c>
      <c r="B57" s="77"/>
      <c r="C57" s="56"/>
      <c r="D57" s="57"/>
    </row>
    <row r="58" spans="1:4" s="6" customFormat="1" x14ac:dyDescent="0.35">
      <c r="A58" s="18" t="s">
        <v>40</v>
      </c>
      <c r="B58" s="64">
        <v>0</v>
      </c>
      <c r="C58" s="49"/>
      <c r="D58" s="50" t="s">
        <v>62</v>
      </c>
    </row>
    <row r="59" spans="1:4" s="6" customFormat="1" ht="14" thickBot="1" x14ac:dyDescent="0.4">
      <c r="A59" s="11" t="s">
        <v>41</v>
      </c>
      <c r="B59" s="75">
        <f>SUM(B58:B58)</f>
        <v>0</v>
      </c>
      <c r="C59" s="52"/>
      <c r="D59" s="53"/>
    </row>
    <row r="60" spans="1:4" s="6" customFormat="1" x14ac:dyDescent="0.35">
      <c r="A60" s="97"/>
      <c r="B60" s="98"/>
      <c r="C60" s="96"/>
      <c r="D60" s="57"/>
    </row>
    <row r="61" spans="1:4" s="6" customFormat="1" ht="14" thickBot="1" x14ac:dyDescent="0.4">
      <c r="A61" s="90" t="s">
        <v>55</v>
      </c>
      <c r="B61" s="84">
        <f>B52+B55+B59</f>
        <v>0</v>
      </c>
      <c r="C61" s="52"/>
      <c r="D61" s="53"/>
    </row>
    <row r="62" spans="1:4" s="6" customFormat="1" ht="14" thickBot="1" x14ac:dyDescent="0.4">
      <c r="A62" s="92" t="s">
        <v>52</v>
      </c>
      <c r="B62" s="93" t="e">
        <f>B61/B12</f>
        <v>#DIV/0!</v>
      </c>
      <c r="C62" s="52"/>
      <c r="D62" s="53"/>
    </row>
    <row r="63" spans="1:4" s="6" customFormat="1" ht="14" thickBot="1" x14ac:dyDescent="0.4">
      <c r="A63" s="92" t="s">
        <v>56</v>
      </c>
      <c r="B63" s="93" t="e">
        <f>B61/B48</f>
        <v>#DIV/0!</v>
      </c>
      <c r="C63" s="52"/>
      <c r="D63" s="53"/>
    </row>
    <row r="64" spans="1:4" s="6" customFormat="1" ht="14" thickBot="1" x14ac:dyDescent="0.4">
      <c r="A64" s="92" t="s">
        <v>57</v>
      </c>
      <c r="B64" s="94" t="e">
        <f>B63/B12</f>
        <v>#DIV/0!</v>
      </c>
      <c r="C64" s="52"/>
      <c r="D64" s="53"/>
    </row>
    <row r="65" spans="1:4" s="6" customFormat="1" x14ac:dyDescent="0.35">
      <c r="A65" s="39"/>
      <c r="B65" s="81"/>
      <c r="C65" s="89"/>
      <c r="D65" s="89"/>
    </row>
    <row r="69" spans="1:4" x14ac:dyDescent="0.3">
      <c r="C69" s="1" t="s">
        <v>53</v>
      </c>
    </row>
    <row r="70" spans="1:4" x14ac:dyDescent="0.3">
      <c r="A70" s="1" t="s">
        <v>53</v>
      </c>
    </row>
  </sheetData>
  <pageMargins left="0.78740157480314965" right="0.59055118110236227" top="1.3779527559055118" bottom="0.47244094488188981" header="0.19685039370078741" footer="0.19685039370078741"/>
  <pageSetup paperSize="9" scale="48" fitToWidth="0" fitToHeight="0" orientation="landscape" r:id="rId1"/>
  <headerFooter differentFirst="1" scaleWithDoc="0">
    <oddHeader>&amp;R&amp;"Arial,Standard"&amp;8&amp;G</oddHeader>
    <oddFooter>&amp;L&amp;"Arial,Standard"&amp;8  09.07.2024&amp;R&amp;"Arial,Standard"&amp;8&amp;P/&amp;N</oddFooter>
    <firstHeader>&amp;L&amp;"Arial,Standard"&amp;10&amp;G&amp;"Arial Black,Standard"&amp;14
Budget Anbietende Förderstufe 2 &amp;R&amp;"Arial Black,Standard"&amp;8Mittelschul- und Berufsbildungsamt
&amp;"Arial,Standard"Fachstelle Grundkompetenzen Erwachsene</firstHeader>
    <firstFooter>&amp;R&amp;"Arial,Standard"&amp;8&amp;P/&amp;N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A246E-91EB-4442-93C6-697DF8C13751}">
  <dimension ref="A2:J70"/>
  <sheetViews>
    <sheetView view="pageLayout" zoomScale="90" zoomScaleNormal="100" zoomScalePageLayoutView="90" workbookViewId="0">
      <selection activeCell="G13" sqref="G13"/>
    </sheetView>
  </sheetViews>
  <sheetFormatPr baseColWidth="10" defaultColWidth="7.08984375" defaultRowHeight="13.5" x14ac:dyDescent="0.3"/>
  <cols>
    <col min="1" max="1" width="51.54296875" style="1" customWidth="1"/>
    <col min="2" max="2" width="14.453125" style="1" customWidth="1"/>
    <col min="3" max="3" width="25.453125" style="1" customWidth="1"/>
    <col min="4" max="4" width="104.453125" style="1" customWidth="1"/>
    <col min="5" max="17" width="9.08984375" style="1" customWidth="1"/>
    <col min="18" max="16384" width="7.08984375" style="1"/>
  </cols>
  <sheetData>
    <row r="2" spans="1:5" x14ac:dyDescent="0.3">
      <c r="A2" s="59" t="s">
        <v>30</v>
      </c>
      <c r="B2" s="5"/>
      <c r="C2" s="6"/>
      <c r="D2" s="4"/>
      <c r="E2" s="2"/>
    </row>
    <row r="3" spans="1:5" ht="14" thickBot="1" x14ac:dyDescent="0.35">
      <c r="A3" s="4"/>
      <c r="B3" s="7"/>
      <c r="C3" s="4"/>
      <c r="D3" s="4"/>
      <c r="E3" s="2"/>
    </row>
    <row r="4" spans="1:5" ht="13.5" customHeight="1" x14ac:dyDescent="0.3">
      <c r="A4" s="8" t="s">
        <v>0</v>
      </c>
      <c r="B4" s="85"/>
      <c r="C4" s="9"/>
      <c r="D4" s="4"/>
      <c r="E4" s="2"/>
    </row>
    <row r="5" spans="1:5" x14ac:dyDescent="0.3">
      <c r="A5" s="10" t="s">
        <v>1</v>
      </c>
      <c r="B5" s="86"/>
      <c r="C5" s="4"/>
      <c r="D5" s="4"/>
      <c r="E5" s="2"/>
    </row>
    <row r="6" spans="1:5" x14ac:dyDescent="0.3">
      <c r="A6" s="10" t="s">
        <v>2</v>
      </c>
      <c r="B6" s="86"/>
      <c r="C6" s="4"/>
      <c r="D6" s="4"/>
      <c r="E6" s="2"/>
    </row>
    <row r="7" spans="1:5" x14ac:dyDescent="0.3">
      <c r="A7" s="10" t="s">
        <v>31</v>
      </c>
      <c r="B7" s="86"/>
      <c r="C7" s="4"/>
      <c r="D7" s="4"/>
      <c r="E7" s="2"/>
    </row>
    <row r="8" spans="1:5" x14ac:dyDescent="0.3">
      <c r="A8" s="10" t="s">
        <v>3</v>
      </c>
      <c r="B8" s="87">
        <v>0</v>
      </c>
      <c r="C8" s="4"/>
      <c r="D8" s="4"/>
      <c r="E8" s="2"/>
    </row>
    <row r="9" spans="1:5" x14ac:dyDescent="0.3">
      <c r="A9" s="10" t="s">
        <v>4</v>
      </c>
      <c r="B9" s="87">
        <v>0</v>
      </c>
      <c r="C9" s="4"/>
      <c r="D9" s="4"/>
      <c r="E9" s="2"/>
    </row>
    <row r="10" spans="1:5" x14ac:dyDescent="0.3">
      <c r="A10" s="100" t="s">
        <v>49</v>
      </c>
      <c r="B10" s="101">
        <v>6</v>
      </c>
      <c r="C10" s="4"/>
      <c r="D10" s="4"/>
      <c r="E10" s="2"/>
    </row>
    <row r="11" spans="1:5" x14ac:dyDescent="0.3">
      <c r="A11" s="10" t="s">
        <v>26</v>
      </c>
      <c r="B11" s="87">
        <v>0</v>
      </c>
      <c r="C11" s="4"/>
      <c r="D11" s="4"/>
      <c r="E11" s="2"/>
    </row>
    <row r="12" spans="1:5" ht="14" thickBot="1" x14ac:dyDescent="0.35">
      <c r="A12" s="11" t="s">
        <v>63</v>
      </c>
      <c r="B12" s="88">
        <f>SUM(B8*B9*B11)</f>
        <v>0</v>
      </c>
      <c r="C12" s="12"/>
      <c r="D12" s="46"/>
      <c r="E12" s="2"/>
    </row>
    <row r="13" spans="1:5" x14ac:dyDescent="0.3">
      <c r="A13" s="13"/>
      <c r="B13" s="7"/>
      <c r="C13" s="4"/>
      <c r="D13" s="4"/>
      <c r="E13" s="2"/>
    </row>
    <row r="14" spans="1:5" ht="14" thickBot="1" x14ac:dyDescent="0.35">
      <c r="A14" s="3" t="s">
        <v>5</v>
      </c>
      <c r="B14" s="14" t="s">
        <v>6</v>
      </c>
      <c r="C14" s="3" t="s">
        <v>7</v>
      </c>
      <c r="D14" s="3" t="s">
        <v>8</v>
      </c>
      <c r="E14" s="2"/>
    </row>
    <row r="15" spans="1:5" x14ac:dyDescent="0.3">
      <c r="A15" s="58" t="s">
        <v>9</v>
      </c>
      <c r="B15" s="63"/>
      <c r="C15" s="16"/>
      <c r="D15" s="17"/>
      <c r="E15" s="2"/>
    </row>
    <row r="16" spans="1:5" ht="54" x14ac:dyDescent="0.3">
      <c r="A16" s="18" t="s">
        <v>28</v>
      </c>
      <c r="B16" s="64">
        <v>0</v>
      </c>
      <c r="C16" s="19"/>
      <c r="D16" s="20" t="s">
        <v>42</v>
      </c>
      <c r="E16" s="2"/>
    </row>
    <row r="17" spans="1:9" x14ac:dyDescent="0.3">
      <c r="A17" s="18" t="s">
        <v>27</v>
      </c>
      <c r="B17" s="65">
        <f>B16*B12</f>
        <v>0</v>
      </c>
      <c r="C17" s="22"/>
      <c r="D17" s="20"/>
      <c r="E17" s="2"/>
    </row>
    <row r="18" spans="1:9" ht="67.5" x14ac:dyDescent="0.3">
      <c r="A18" s="18" t="s">
        <v>58</v>
      </c>
      <c r="B18" s="64">
        <v>0</v>
      </c>
      <c r="C18" s="21"/>
      <c r="D18" s="20" t="s">
        <v>60</v>
      </c>
      <c r="E18" s="2"/>
    </row>
    <row r="19" spans="1:9" ht="27" x14ac:dyDescent="0.3">
      <c r="A19" s="18" t="s">
        <v>10</v>
      </c>
      <c r="B19" s="65">
        <f>SUM(B17:B18)</f>
        <v>0</v>
      </c>
      <c r="C19" s="40"/>
      <c r="D19" s="43"/>
      <c r="E19" s="2"/>
    </row>
    <row r="20" spans="1:9" x14ac:dyDescent="0.3">
      <c r="A20" s="18" t="s">
        <v>37</v>
      </c>
      <c r="B20" s="66">
        <f>(B19)*0.21</f>
        <v>0</v>
      </c>
      <c r="C20" s="41"/>
      <c r="D20" s="20" t="s">
        <v>61</v>
      </c>
      <c r="E20" s="2"/>
      <c r="F20" s="47"/>
      <c r="G20" s="47"/>
      <c r="H20" s="47"/>
      <c r="I20" s="47"/>
    </row>
    <row r="21" spans="1:9" ht="14" thickBot="1" x14ac:dyDescent="0.35">
      <c r="A21" s="23" t="s">
        <v>11</v>
      </c>
      <c r="B21" s="67">
        <f>SUM(B19+B20)</f>
        <v>0</v>
      </c>
      <c r="C21" s="24"/>
      <c r="D21" s="25"/>
      <c r="E21" s="2"/>
    </row>
    <row r="22" spans="1:9" x14ac:dyDescent="0.3">
      <c r="A22" s="21"/>
      <c r="B22" s="68"/>
      <c r="C22" s="21"/>
      <c r="D22" s="20"/>
      <c r="E22" s="2"/>
    </row>
    <row r="23" spans="1:9" x14ac:dyDescent="0.3">
      <c r="A23" s="44" t="s">
        <v>22</v>
      </c>
      <c r="B23" s="69"/>
      <c r="C23" s="21"/>
      <c r="D23" s="20"/>
      <c r="E23" s="2"/>
    </row>
    <row r="24" spans="1:9" x14ac:dyDescent="0.3">
      <c r="A24" s="18" t="s">
        <v>25</v>
      </c>
      <c r="B24" s="64">
        <v>0</v>
      </c>
      <c r="C24" s="21"/>
      <c r="D24" s="20" t="s">
        <v>23</v>
      </c>
      <c r="E24" s="2"/>
    </row>
    <row r="25" spans="1:9" ht="40.5" x14ac:dyDescent="0.3">
      <c r="A25" s="18" t="s">
        <v>59</v>
      </c>
      <c r="B25" s="64"/>
      <c r="C25" s="21"/>
      <c r="D25" s="20" t="s">
        <v>24</v>
      </c>
      <c r="E25" s="2"/>
      <c r="F25" s="47"/>
    </row>
    <row r="26" spans="1:9" ht="14" thickBot="1" x14ac:dyDescent="0.35">
      <c r="A26" s="23" t="s">
        <v>29</v>
      </c>
      <c r="B26" s="67">
        <f>B24+B25</f>
        <v>0</v>
      </c>
      <c r="C26" s="21"/>
      <c r="D26" s="48"/>
      <c r="E26" s="2"/>
      <c r="F26" s="47"/>
    </row>
    <row r="27" spans="1:9" ht="14" thickBot="1" x14ac:dyDescent="0.35">
      <c r="A27" s="45"/>
      <c r="B27" s="64"/>
      <c r="C27" s="21"/>
      <c r="D27" s="21"/>
      <c r="E27" s="2"/>
    </row>
    <row r="28" spans="1:9" x14ac:dyDescent="0.3">
      <c r="A28" s="26" t="s">
        <v>12</v>
      </c>
      <c r="B28" s="63"/>
      <c r="C28" s="16"/>
      <c r="D28" s="17"/>
      <c r="E28" s="2"/>
    </row>
    <row r="29" spans="1:9" ht="40.5" x14ac:dyDescent="0.3">
      <c r="A29" s="18" t="s">
        <v>13</v>
      </c>
      <c r="B29" s="70">
        <v>0</v>
      </c>
      <c r="C29" s="21"/>
      <c r="D29" s="20" t="s">
        <v>47</v>
      </c>
      <c r="E29" s="2"/>
    </row>
    <row r="30" spans="1:9" x14ac:dyDescent="0.3">
      <c r="A30" s="18" t="s">
        <v>21</v>
      </c>
      <c r="B30" s="64">
        <v>0</v>
      </c>
      <c r="C30" s="37"/>
      <c r="D30" s="20" t="s">
        <v>46</v>
      </c>
      <c r="E30" s="2"/>
    </row>
    <row r="31" spans="1:9" x14ac:dyDescent="0.3">
      <c r="A31" s="27" t="s">
        <v>14</v>
      </c>
      <c r="B31" s="71">
        <f>SUM(B29:B30)</f>
        <v>0</v>
      </c>
      <c r="C31" s="42"/>
      <c r="D31" s="29"/>
      <c r="E31" s="2"/>
    </row>
    <row r="32" spans="1:9" x14ac:dyDescent="0.3">
      <c r="A32" s="10"/>
      <c r="B32" s="72"/>
      <c r="C32" s="28"/>
      <c r="D32" s="29"/>
      <c r="E32" s="2"/>
    </row>
    <row r="33" spans="1:10" x14ac:dyDescent="0.3">
      <c r="A33" s="30" t="s">
        <v>15</v>
      </c>
      <c r="B33" s="73"/>
      <c r="C33" s="31"/>
      <c r="D33" s="29"/>
      <c r="E33" s="2"/>
    </row>
    <row r="34" spans="1:10" ht="27" x14ac:dyDescent="0.3">
      <c r="A34" s="18" t="s">
        <v>33</v>
      </c>
      <c r="B34" s="74">
        <v>0</v>
      </c>
      <c r="C34" s="31"/>
      <c r="D34" s="38" t="s">
        <v>32</v>
      </c>
      <c r="E34" s="2"/>
    </row>
    <row r="35" spans="1:10" ht="81" x14ac:dyDescent="0.3">
      <c r="A35" s="18" t="s">
        <v>45</v>
      </c>
      <c r="B35" s="64">
        <v>0</v>
      </c>
      <c r="C35" s="21"/>
      <c r="D35" s="38" t="s">
        <v>32</v>
      </c>
      <c r="E35" s="2"/>
    </row>
    <row r="36" spans="1:10" ht="14" thickBot="1" x14ac:dyDescent="0.35">
      <c r="A36" s="11" t="s">
        <v>16</v>
      </c>
      <c r="B36" s="75">
        <f>SUM(B34+B35)</f>
        <v>0</v>
      </c>
      <c r="C36" s="32"/>
      <c r="D36" s="33"/>
      <c r="E36" s="2"/>
    </row>
    <row r="37" spans="1:10" ht="14" thickBot="1" x14ac:dyDescent="0.35">
      <c r="A37" s="34"/>
      <c r="B37" s="76"/>
      <c r="C37" s="4"/>
      <c r="D37" s="4"/>
      <c r="E37" s="2"/>
    </row>
    <row r="38" spans="1:10" x14ac:dyDescent="0.3">
      <c r="A38" s="15" t="s">
        <v>17</v>
      </c>
      <c r="B38" s="77"/>
      <c r="C38" s="35"/>
      <c r="D38" s="36"/>
      <c r="E38" s="2"/>
    </row>
    <row r="39" spans="1:10" x14ac:dyDescent="0.3">
      <c r="A39" s="18" t="s">
        <v>18</v>
      </c>
      <c r="B39" s="64">
        <v>0</v>
      </c>
      <c r="C39" s="37"/>
      <c r="D39" s="38" t="s">
        <v>19</v>
      </c>
      <c r="E39" s="2"/>
    </row>
    <row r="40" spans="1:10" ht="14" thickBot="1" x14ac:dyDescent="0.35">
      <c r="A40" s="11" t="s">
        <v>20</v>
      </c>
      <c r="B40" s="67">
        <f>SUM(B39)</f>
        <v>0</v>
      </c>
      <c r="C40" s="32"/>
      <c r="D40" s="33"/>
      <c r="E40" s="2"/>
    </row>
    <row r="41" spans="1:10" x14ac:dyDescent="0.3">
      <c r="A41" s="39"/>
      <c r="B41" s="78"/>
      <c r="C41" s="3"/>
      <c r="D41" s="4"/>
      <c r="E41" s="2"/>
    </row>
    <row r="42" spans="1:10" ht="14" thickBot="1" x14ac:dyDescent="0.35">
      <c r="A42" s="99" t="s">
        <v>44</v>
      </c>
      <c r="B42" s="75">
        <f>SUM(B21+B26+B31+B36+B40)</f>
        <v>0</v>
      </c>
      <c r="C42" s="21"/>
      <c r="D42" s="48"/>
      <c r="E42" s="2"/>
      <c r="F42" s="47"/>
      <c r="G42" s="47"/>
      <c r="H42" s="47"/>
      <c r="I42" s="47"/>
      <c r="J42" s="47"/>
    </row>
    <row r="43" spans="1:10" ht="14" thickBot="1" x14ac:dyDescent="0.35">
      <c r="A43" s="91" t="s">
        <v>43</v>
      </c>
      <c r="B43" s="95" t="e">
        <f>SUM(B42/B12)</f>
        <v>#DIV/0!</v>
      </c>
      <c r="C43" s="21"/>
      <c r="D43" s="21" t="s">
        <v>53</v>
      </c>
      <c r="E43" s="2"/>
    </row>
    <row r="44" spans="1:10" ht="14" thickBot="1" x14ac:dyDescent="0.35">
      <c r="A44" s="91" t="s">
        <v>51</v>
      </c>
      <c r="B44" s="95">
        <f>B42/B10</f>
        <v>0</v>
      </c>
      <c r="C44" s="21"/>
      <c r="D44" s="48"/>
      <c r="E44" s="2"/>
    </row>
    <row r="45" spans="1:10" ht="14" thickBot="1" x14ac:dyDescent="0.35">
      <c r="A45" s="91" t="s">
        <v>50</v>
      </c>
      <c r="B45" s="95" t="e">
        <f>B44/B12</f>
        <v>#DIV/0!</v>
      </c>
      <c r="C45" s="21"/>
      <c r="D45" s="21"/>
      <c r="E45" s="2"/>
    </row>
    <row r="46" spans="1:10" x14ac:dyDescent="0.3">
      <c r="A46" s="2"/>
      <c r="B46" s="80"/>
      <c r="C46" s="2"/>
      <c r="D46" s="2"/>
      <c r="E46" s="2"/>
    </row>
    <row r="47" spans="1:10" ht="14" thickBot="1" x14ac:dyDescent="0.35">
      <c r="A47" s="61" t="s">
        <v>48</v>
      </c>
      <c r="B47" s="81"/>
      <c r="C47" s="59"/>
      <c r="D47" s="59"/>
      <c r="E47" s="2"/>
    </row>
    <row r="48" spans="1:10" ht="14" thickBot="1" x14ac:dyDescent="0.35">
      <c r="A48" s="62" t="s">
        <v>54</v>
      </c>
      <c r="B48" s="82">
        <v>0</v>
      </c>
      <c r="C48" s="21"/>
      <c r="D48" s="48"/>
      <c r="E48" s="2"/>
    </row>
    <row r="49" spans="1:4" s="6" customFormat="1" x14ac:dyDescent="0.35">
      <c r="A49" s="15" t="s">
        <v>34</v>
      </c>
      <c r="B49" s="77"/>
      <c r="C49" s="21"/>
      <c r="D49" s="21"/>
    </row>
    <row r="50" spans="1:4" s="6" customFormat="1" x14ac:dyDescent="0.35">
      <c r="A50" s="18" t="s">
        <v>35</v>
      </c>
      <c r="B50" s="64">
        <v>0</v>
      </c>
      <c r="C50" s="49"/>
      <c r="D50" s="50" t="s">
        <v>36</v>
      </c>
    </row>
    <row r="51" spans="1:4" s="6" customFormat="1" x14ac:dyDescent="0.35">
      <c r="A51" s="18" t="s">
        <v>37</v>
      </c>
      <c r="B51" s="65">
        <f>(B50)*0.21</f>
        <v>0</v>
      </c>
      <c r="C51" s="49"/>
      <c r="D51" s="51" t="s">
        <v>61</v>
      </c>
    </row>
    <row r="52" spans="1:4" s="6" customFormat="1" ht="14" thickBot="1" x14ac:dyDescent="0.4">
      <c r="A52" s="11" t="s">
        <v>38</v>
      </c>
      <c r="B52" s="75">
        <f>SUM(B50+B51)</f>
        <v>0</v>
      </c>
      <c r="C52" s="52"/>
      <c r="D52" s="53"/>
    </row>
    <row r="53" spans="1:4" s="6" customFormat="1" x14ac:dyDescent="0.35">
      <c r="A53" s="15" t="s">
        <v>22</v>
      </c>
      <c r="B53" s="79"/>
      <c r="C53" s="54"/>
      <c r="D53" s="55"/>
    </row>
    <row r="54" spans="1:4" s="6" customFormat="1" x14ac:dyDescent="0.35">
      <c r="A54" s="18" t="s">
        <v>39</v>
      </c>
      <c r="B54" s="64"/>
      <c r="C54" s="49"/>
      <c r="D54" s="50" t="s">
        <v>23</v>
      </c>
    </row>
    <row r="55" spans="1:4" s="6" customFormat="1" ht="14" thickBot="1" x14ac:dyDescent="0.4">
      <c r="A55" s="11" t="s">
        <v>29</v>
      </c>
      <c r="B55" s="75">
        <f>SUM(B54:B54)</f>
        <v>0</v>
      </c>
      <c r="C55" s="52"/>
      <c r="D55" s="53"/>
    </row>
    <row r="56" spans="1:4" s="6" customFormat="1" ht="14" thickBot="1" x14ac:dyDescent="0.4">
      <c r="A56" s="60"/>
      <c r="B56" s="83"/>
      <c r="C56" s="56"/>
      <c r="D56" s="57"/>
    </row>
    <row r="57" spans="1:4" s="6" customFormat="1" x14ac:dyDescent="0.35">
      <c r="A57" s="15" t="s">
        <v>17</v>
      </c>
      <c r="B57" s="77"/>
      <c r="C57" s="56"/>
      <c r="D57" s="57"/>
    </row>
    <row r="58" spans="1:4" s="6" customFormat="1" x14ac:dyDescent="0.35">
      <c r="A58" s="18" t="s">
        <v>40</v>
      </c>
      <c r="B58" s="64">
        <v>0</v>
      </c>
      <c r="C58" s="49"/>
      <c r="D58" s="50" t="s">
        <v>62</v>
      </c>
    </row>
    <row r="59" spans="1:4" s="6" customFormat="1" ht="14" thickBot="1" x14ac:dyDescent="0.4">
      <c r="A59" s="11" t="s">
        <v>41</v>
      </c>
      <c r="B59" s="75">
        <f>SUM(B58:B58)</f>
        <v>0</v>
      </c>
      <c r="C59" s="52"/>
      <c r="D59" s="53"/>
    </row>
    <row r="60" spans="1:4" s="6" customFormat="1" x14ac:dyDescent="0.35">
      <c r="A60" s="97"/>
      <c r="B60" s="98"/>
      <c r="C60" s="96"/>
      <c r="D60" s="57"/>
    </row>
    <row r="61" spans="1:4" s="6" customFormat="1" ht="14" thickBot="1" x14ac:dyDescent="0.4">
      <c r="A61" s="90" t="s">
        <v>55</v>
      </c>
      <c r="B61" s="84">
        <f>B52+B55+B59</f>
        <v>0</v>
      </c>
      <c r="C61" s="52"/>
      <c r="D61" s="53"/>
    </row>
    <row r="62" spans="1:4" s="6" customFormat="1" ht="14" thickBot="1" x14ac:dyDescent="0.4">
      <c r="A62" s="92" t="s">
        <v>52</v>
      </c>
      <c r="B62" s="93" t="e">
        <f>B61/B12</f>
        <v>#DIV/0!</v>
      </c>
      <c r="C62" s="52"/>
      <c r="D62" s="53"/>
    </row>
    <row r="63" spans="1:4" s="6" customFormat="1" ht="14" thickBot="1" x14ac:dyDescent="0.4">
      <c r="A63" s="92" t="s">
        <v>56</v>
      </c>
      <c r="B63" s="93" t="e">
        <f>B61/B48</f>
        <v>#DIV/0!</v>
      </c>
      <c r="C63" s="52"/>
      <c r="D63" s="53"/>
    </row>
    <row r="64" spans="1:4" s="6" customFormat="1" ht="14" thickBot="1" x14ac:dyDescent="0.4">
      <c r="A64" s="92" t="s">
        <v>57</v>
      </c>
      <c r="B64" s="94" t="e">
        <f>B63/B12</f>
        <v>#DIV/0!</v>
      </c>
      <c r="C64" s="52"/>
      <c r="D64" s="53"/>
    </row>
    <row r="65" spans="1:4" s="6" customFormat="1" x14ac:dyDescent="0.35">
      <c r="A65" s="39"/>
      <c r="B65" s="81"/>
      <c r="C65" s="89"/>
      <c r="D65" s="89"/>
    </row>
    <row r="69" spans="1:4" x14ac:dyDescent="0.3">
      <c r="C69" s="1" t="s">
        <v>53</v>
      </c>
    </row>
    <row r="70" spans="1:4" x14ac:dyDescent="0.3">
      <c r="A70" s="1" t="s">
        <v>53</v>
      </c>
    </row>
  </sheetData>
  <pageMargins left="0.78740157480314965" right="0.59055118110236227" top="1.3779527559055118" bottom="0.47244094488188981" header="0.19685039370078741" footer="0.19685039370078741"/>
  <pageSetup paperSize="9" scale="48" fitToWidth="0" fitToHeight="0" orientation="landscape" r:id="rId1"/>
  <headerFooter differentFirst="1" scaleWithDoc="0">
    <oddHeader>&amp;R&amp;"Arial,Standard"&amp;8&amp;G</oddHeader>
    <oddFooter>&amp;L&amp;"Arial,Standard"&amp;8  09.07.2024&amp;R&amp;"Arial,Standard"&amp;8&amp;P/&amp;N</oddFooter>
    <firstHeader>&amp;L&amp;"Arial,Standard"&amp;10&amp;G&amp;"Arial Black,Standard"&amp;14
Budget Anbietende Förderstufe 2 &amp;R&amp;"Arial Black,Standard"&amp;8Mittelschul- und Berufsbildungsamt
&amp;"Arial,Standard"Fachstelle Grundkompetenzen Erwachsene</firstHeader>
    <firstFooter>&amp;R&amp;"Arial,Standard"&amp;8&amp;P/&amp;N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0"/>
  <sheetViews>
    <sheetView view="pageLayout" zoomScale="90" zoomScaleNormal="100" zoomScalePageLayoutView="90" workbookViewId="0">
      <selection activeCell="G13" sqref="G13"/>
    </sheetView>
  </sheetViews>
  <sheetFormatPr baseColWidth="10" defaultColWidth="7.08984375" defaultRowHeight="13.5" x14ac:dyDescent="0.3"/>
  <cols>
    <col min="1" max="1" width="51.54296875" style="1" customWidth="1"/>
    <col min="2" max="2" width="14.453125" style="1" customWidth="1"/>
    <col min="3" max="3" width="25.453125" style="1" customWidth="1"/>
    <col min="4" max="4" width="104.453125" style="1" customWidth="1"/>
    <col min="5" max="17" width="9.08984375" style="1" customWidth="1"/>
    <col min="18" max="16384" width="7.08984375" style="1"/>
  </cols>
  <sheetData>
    <row r="2" spans="1:5" x14ac:dyDescent="0.3">
      <c r="A2" s="59" t="s">
        <v>30</v>
      </c>
      <c r="B2" s="5"/>
      <c r="C2" s="6"/>
      <c r="D2" s="4"/>
      <c r="E2" s="2"/>
    </row>
    <row r="3" spans="1:5" ht="14" thickBot="1" x14ac:dyDescent="0.35">
      <c r="A3" s="4"/>
      <c r="B3" s="7"/>
      <c r="C3" s="4"/>
      <c r="D3" s="4"/>
      <c r="E3" s="2"/>
    </row>
    <row r="4" spans="1:5" ht="13.5" customHeight="1" x14ac:dyDescent="0.3">
      <c r="A4" s="8" t="s">
        <v>0</v>
      </c>
      <c r="B4" s="85"/>
      <c r="C4" s="9"/>
      <c r="D4" s="4"/>
      <c r="E4" s="2"/>
    </row>
    <row r="5" spans="1:5" x14ac:dyDescent="0.3">
      <c r="A5" s="10" t="s">
        <v>1</v>
      </c>
      <c r="B5" s="86"/>
      <c r="C5" s="4"/>
      <c r="D5" s="4"/>
      <c r="E5" s="2"/>
    </row>
    <row r="6" spans="1:5" x14ac:dyDescent="0.3">
      <c r="A6" s="10" t="s">
        <v>2</v>
      </c>
      <c r="B6" s="86"/>
      <c r="C6" s="4"/>
      <c r="D6" s="4"/>
      <c r="E6" s="2"/>
    </row>
    <row r="7" spans="1:5" x14ac:dyDescent="0.3">
      <c r="A7" s="10" t="s">
        <v>31</v>
      </c>
      <c r="B7" s="86"/>
      <c r="C7" s="4"/>
      <c r="D7" s="4"/>
      <c r="E7" s="2"/>
    </row>
    <row r="8" spans="1:5" x14ac:dyDescent="0.3">
      <c r="A8" s="10" t="s">
        <v>3</v>
      </c>
      <c r="B8" s="87">
        <v>0</v>
      </c>
      <c r="C8" s="4"/>
      <c r="D8" s="4"/>
      <c r="E8" s="2"/>
    </row>
    <row r="9" spans="1:5" x14ac:dyDescent="0.3">
      <c r="A9" s="10" t="s">
        <v>4</v>
      </c>
      <c r="B9" s="87">
        <v>0</v>
      </c>
      <c r="C9" s="4"/>
      <c r="D9" s="4"/>
      <c r="E9" s="2"/>
    </row>
    <row r="10" spans="1:5" x14ac:dyDescent="0.3">
      <c r="A10" s="100" t="s">
        <v>49</v>
      </c>
      <c r="B10" s="101">
        <v>6</v>
      </c>
      <c r="C10" s="4"/>
      <c r="D10" s="4"/>
      <c r="E10" s="2"/>
    </row>
    <row r="11" spans="1:5" x14ac:dyDescent="0.3">
      <c r="A11" s="10" t="s">
        <v>26</v>
      </c>
      <c r="B11" s="87">
        <v>0</v>
      </c>
      <c r="C11" s="4"/>
      <c r="D11" s="4"/>
      <c r="E11" s="2"/>
    </row>
    <row r="12" spans="1:5" ht="14" thickBot="1" x14ac:dyDescent="0.35">
      <c r="A12" s="11" t="s">
        <v>63</v>
      </c>
      <c r="B12" s="88">
        <f>SUM(B8*B9*B11)</f>
        <v>0</v>
      </c>
      <c r="C12" s="12"/>
      <c r="D12" s="46"/>
      <c r="E12" s="2"/>
    </row>
    <row r="13" spans="1:5" x14ac:dyDescent="0.3">
      <c r="A13" s="13"/>
      <c r="B13" s="7"/>
      <c r="C13" s="4"/>
      <c r="D13" s="4"/>
      <c r="E13" s="2"/>
    </row>
    <row r="14" spans="1:5" ht="14" thickBot="1" x14ac:dyDescent="0.35">
      <c r="A14" s="3" t="s">
        <v>5</v>
      </c>
      <c r="B14" s="14" t="s">
        <v>6</v>
      </c>
      <c r="C14" s="3" t="s">
        <v>7</v>
      </c>
      <c r="D14" s="3" t="s">
        <v>8</v>
      </c>
      <c r="E14" s="2"/>
    </row>
    <row r="15" spans="1:5" x14ac:dyDescent="0.3">
      <c r="A15" s="58" t="s">
        <v>9</v>
      </c>
      <c r="B15" s="63"/>
      <c r="C15" s="16"/>
      <c r="D15" s="17"/>
      <c r="E15" s="2"/>
    </row>
    <row r="16" spans="1:5" ht="54" x14ac:dyDescent="0.3">
      <c r="A16" s="18" t="s">
        <v>28</v>
      </c>
      <c r="B16" s="64">
        <v>0</v>
      </c>
      <c r="C16" s="19"/>
      <c r="D16" s="20" t="s">
        <v>42</v>
      </c>
      <c r="E16" s="2"/>
    </row>
    <row r="17" spans="1:9" x14ac:dyDescent="0.3">
      <c r="A17" s="18" t="s">
        <v>27</v>
      </c>
      <c r="B17" s="65">
        <f>B16*B12</f>
        <v>0</v>
      </c>
      <c r="C17" s="22"/>
      <c r="D17" s="20"/>
      <c r="E17" s="2"/>
    </row>
    <row r="18" spans="1:9" ht="67.5" x14ac:dyDescent="0.3">
      <c r="A18" s="18" t="s">
        <v>58</v>
      </c>
      <c r="B18" s="64">
        <v>0</v>
      </c>
      <c r="C18" s="21"/>
      <c r="D18" s="20" t="s">
        <v>60</v>
      </c>
      <c r="E18" s="2"/>
    </row>
    <row r="19" spans="1:9" ht="27" x14ac:dyDescent="0.3">
      <c r="A19" s="18" t="s">
        <v>10</v>
      </c>
      <c r="B19" s="65">
        <f>SUM(B17:B18)</f>
        <v>0</v>
      </c>
      <c r="C19" s="40"/>
      <c r="D19" s="43"/>
      <c r="E19" s="2"/>
    </row>
    <row r="20" spans="1:9" x14ac:dyDescent="0.3">
      <c r="A20" s="18" t="s">
        <v>37</v>
      </c>
      <c r="B20" s="66">
        <f>(B19)*0.21</f>
        <v>0</v>
      </c>
      <c r="C20" s="41"/>
      <c r="D20" s="20" t="s">
        <v>61</v>
      </c>
      <c r="E20" s="2"/>
      <c r="F20" s="47"/>
      <c r="G20" s="47"/>
      <c r="H20" s="47"/>
      <c r="I20" s="47"/>
    </row>
    <row r="21" spans="1:9" ht="14" thickBot="1" x14ac:dyDescent="0.35">
      <c r="A21" s="23" t="s">
        <v>11</v>
      </c>
      <c r="B21" s="67">
        <f>SUM(B19+B20)</f>
        <v>0</v>
      </c>
      <c r="C21" s="24"/>
      <c r="D21" s="25"/>
      <c r="E21" s="2"/>
    </row>
    <row r="22" spans="1:9" x14ac:dyDescent="0.3">
      <c r="A22" s="21"/>
      <c r="B22" s="68"/>
      <c r="C22" s="21"/>
      <c r="D22" s="20"/>
      <c r="E22" s="2"/>
    </row>
    <row r="23" spans="1:9" x14ac:dyDescent="0.3">
      <c r="A23" s="44" t="s">
        <v>22</v>
      </c>
      <c r="B23" s="69"/>
      <c r="C23" s="21"/>
      <c r="D23" s="20"/>
      <c r="E23" s="2"/>
    </row>
    <row r="24" spans="1:9" x14ac:dyDescent="0.3">
      <c r="A24" s="18" t="s">
        <v>25</v>
      </c>
      <c r="B24" s="64">
        <v>0</v>
      </c>
      <c r="C24" s="21"/>
      <c r="D24" s="20" t="s">
        <v>23</v>
      </c>
      <c r="E24" s="2"/>
    </row>
    <row r="25" spans="1:9" ht="40.5" x14ac:dyDescent="0.3">
      <c r="A25" s="18" t="s">
        <v>59</v>
      </c>
      <c r="B25" s="64"/>
      <c r="C25" s="21"/>
      <c r="D25" s="20" t="s">
        <v>24</v>
      </c>
      <c r="E25" s="2"/>
      <c r="F25" s="47"/>
    </row>
    <row r="26" spans="1:9" ht="14" thickBot="1" x14ac:dyDescent="0.35">
      <c r="A26" s="23" t="s">
        <v>29</v>
      </c>
      <c r="B26" s="67">
        <f>B24+B25</f>
        <v>0</v>
      </c>
      <c r="C26" s="21"/>
      <c r="D26" s="48"/>
      <c r="E26" s="2"/>
      <c r="F26" s="47"/>
    </row>
    <row r="27" spans="1:9" ht="14" thickBot="1" x14ac:dyDescent="0.35">
      <c r="A27" s="45"/>
      <c r="B27" s="64"/>
      <c r="C27" s="21"/>
      <c r="D27" s="21"/>
      <c r="E27" s="2"/>
    </row>
    <row r="28" spans="1:9" x14ac:dyDescent="0.3">
      <c r="A28" s="26" t="s">
        <v>12</v>
      </c>
      <c r="B28" s="63"/>
      <c r="C28" s="16"/>
      <c r="D28" s="17"/>
      <c r="E28" s="2"/>
    </row>
    <row r="29" spans="1:9" ht="40.5" x14ac:dyDescent="0.3">
      <c r="A29" s="18" t="s">
        <v>13</v>
      </c>
      <c r="B29" s="70">
        <v>0</v>
      </c>
      <c r="C29" s="21"/>
      <c r="D29" s="20" t="s">
        <v>47</v>
      </c>
      <c r="E29" s="2"/>
    </row>
    <row r="30" spans="1:9" x14ac:dyDescent="0.3">
      <c r="A30" s="18" t="s">
        <v>21</v>
      </c>
      <c r="B30" s="64">
        <v>0</v>
      </c>
      <c r="C30" s="37"/>
      <c r="D30" s="20" t="s">
        <v>46</v>
      </c>
      <c r="E30" s="2"/>
    </row>
    <row r="31" spans="1:9" x14ac:dyDescent="0.3">
      <c r="A31" s="27" t="s">
        <v>14</v>
      </c>
      <c r="B31" s="71">
        <f>SUM(B29:B30)</f>
        <v>0</v>
      </c>
      <c r="C31" s="42"/>
      <c r="D31" s="29"/>
      <c r="E31" s="2"/>
    </row>
    <row r="32" spans="1:9" x14ac:dyDescent="0.3">
      <c r="A32" s="10"/>
      <c r="B32" s="72"/>
      <c r="C32" s="28"/>
      <c r="D32" s="29"/>
      <c r="E32" s="2"/>
    </row>
    <row r="33" spans="1:10" x14ac:dyDescent="0.3">
      <c r="A33" s="30" t="s">
        <v>15</v>
      </c>
      <c r="B33" s="73"/>
      <c r="C33" s="31"/>
      <c r="D33" s="29"/>
      <c r="E33" s="2"/>
    </row>
    <row r="34" spans="1:10" ht="27" x14ac:dyDescent="0.3">
      <c r="A34" s="18" t="s">
        <v>33</v>
      </c>
      <c r="B34" s="74">
        <v>0</v>
      </c>
      <c r="C34" s="31"/>
      <c r="D34" s="38" t="s">
        <v>32</v>
      </c>
      <c r="E34" s="2"/>
    </row>
    <row r="35" spans="1:10" ht="81" x14ac:dyDescent="0.3">
      <c r="A35" s="18" t="s">
        <v>45</v>
      </c>
      <c r="B35" s="64">
        <v>0</v>
      </c>
      <c r="C35" s="21"/>
      <c r="D35" s="38" t="s">
        <v>32</v>
      </c>
      <c r="E35" s="2"/>
    </row>
    <row r="36" spans="1:10" ht="14" thickBot="1" x14ac:dyDescent="0.35">
      <c r="A36" s="11" t="s">
        <v>16</v>
      </c>
      <c r="B36" s="75">
        <f>SUM(B34+B35)</f>
        <v>0</v>
      </c>
      <c r="C36" s="32"/>
      <c r="D36" s="33"/>
      <c r="E36" s="2"/>
    </row>
    <row r="37" spans="1:10" ht="14" thickBot="1" x14ac:dyDescent="0.35">
      <c r="A37" s="34"/>
      <c r="B37" s="76"/>
      <c r="C37" s="4"/>
      <c r="D37" s="4"/>
      <c r="E37" s="2"/>
    </row>
    <row r="38" spans="1:10" x14ac:dyDescent="0.3">
      <c r="A38" s="15" t="s">
        <v>17</v>
      </c>
      <c r="B38" s="77"/>
      <c r="C38" s="35"/>
      <c r="D38" s="36"/>
      <c r="E38" s="2"/>
    </row>
    <row r="39" spans="1:10" x14ac:dyDescent="0.3">
      <c r="A39" s="18" t="s">
        <v>18</v>
      </c>
      <c r="B39" s="64">
        <v>0</v>
      </c>
      <c r="C39" s="37"/>
      <c r="D39" s="38" t="s">
        <v>19</v>
      </c>
      <c r="E39" s="2"/>
    </row>
    <row r="40" spans="1:10" ht="14" thickBot="1" x14ac:dyDescent="0.35">
      <c r="A40" s="11" t="s">
        <v>20</v>
      </c>
      <c r="B40" s="67">
        <f>SUM(B39)</f>
        <v>0</v>
      </c>
      <c r="C40" s="32"/>
      <c r="D40" s="33"/>
      <c r="E40" s="2"/>
    </row>
    <row r="41" spans="1:10" x14ac:dyDescent="0.3">
      <c r="A41" s="39"/>
      <c r="B41" s="78"/>
      <c r="C41" s="3"/>
      <c r="D41" s="4"/>
      <c r="E41" s="2"/>
    </row>
    <row r="42" spans="1:10" ht="14" thickBot="1" x14ac:dyDescent="0.35">
      <c r="A42" s="99" t="s">
        <v>44</v>
      </c>
      <c r="B42" s="75">
        <f>SUM(B21+B26+B31+B36+B40)</f>
        <v>0</v>
      </c>
      <c r="C42" s="21"/>
      <c r="D42" s="48"/>
      <c r="E42" s="2"/>
      <c r="F42" s="47"/>
      <c r="G42" s="47"/>
      <c r="H42" s="47"/>
      <c r="I42" s="47"/>
      <c r="J42" s="47"/>
    </row>
    <row r="43" spans="1:10" ht="14" thickBot="1" x14ac:dyDescent="0.35">
      <c r="A43" s="91" t="s">
        <v>43</v>
      </c>
      <c r="B43" s="95" t="e">
        <f>SUM(B42/B12)</f>
        <v>#DIV/0!</v>
      </c>
      <c r="C43" s="21"/>
      <c r="D43" s="21" t="s">
        <v>53</v>
      </c>
      <c r="E43" s="2"/>
    </row>
    <row r="44" spans="1:10" ht="14" thickBot="1" x14ac:dyDescent="0.35">
      <c r="A44" s="91" t="s">
        <v>51</v>
      </c>
      <c r="B44" s="95">
        <f>B42/B10</f>
        <v>0</v>
      </c>
      <c r="C44" s="21"/>
      <c r="D44" s="48"/>
      <c r="E44" s="2"/>
    </row>
    <row r="45" spans="1:10" ht="14" thickBot="1" x14ac:dyDescent="0.35">
      <c r="A45" s="91" t="s">
        <v>50</v>
      </c>
      <c r="B45" s="95" t="e">
        <f>B44/B12</f>
        <v>#DIV/0!</v>
      </c>
      <c r="C45" s="21"/>
      <c r="D45" s="21"/>
      <c r="E45" s="2"/>
    </row>
    <row r="46" spans="1:10" x14ac:dyDescent="0.3">
      <c r="A46" s="2"/>
      <c r="B46" s="80"/>
      <c r="C46" s="2"/>
      <c r="D46" s="2"/>
      <c r="E46" s="2"/>
    </row>
    <row r="47" spans="1:10" ht="14" thickBot="1" x14ac:dyDescent="0.35">
      <c r="A47" s="61" t="s">
        <v>48</v>
      </c>
      <c r="B47" s="81"/>
      <c r="C47" s="59"/>
      <c r="D47" s="59"/>
      <c r="E47" s="2"/>
    </row>
    <row r="48" spans="1:10" ht="14" thickBot="1" x14ac:dyDescent="0.35">
      <c r="A48" s="62" t="s">
        <v>54</v>
      </c>
      <c r="B48" s="82">
        <v>0</v>
      </c>
      <c r="C48" s="21"/>
      <c r="D48" s="48"/>
      <c r="E48" s="2"/>
    </row>
    <row r="49" spans="1:4" s="6" customFormat="1" x14ac:dyDescent="0.35">
      <c r="A49" s="15" t="s">
        <v>34</v>
      </c>
      <c r="B49" s="77"/>
      <c r="C49" s="21"/>
      <c r="D49" s="21"/>
    </row>
    <row r="50" spans="1:4" s="6" customFormat="1" x14ac:dyDescent="0.35">
      <c r="A50" s="18" t="s">
        <v>35</v>
      </c>
      <c r="B50" s="64">
        <v>0</v>
      </c>
      <c r="C50" s="49"/>
      <c r="D50" s="50" t="s">
        <v>36</v>
      </c>
    </row>
    <row r="51" spans="1:4" s="6" customFormat="1" x14ac:dyDescent="0.35">
      <c r="A51" s="18" t="s">
        <v>37</v>
      </c>
      <c r="B51" s="65">
        <f>(B50)*0.21</f>
        <v>0</v>
      </c>
      <c r="C51" s="49"/>
      <c r="D51" s="51" t="s">
        <v>61</v>
      </c>
    </row>
    <row r="52" spans="1:4" s="6" customFormat="1" ht="14" thickBot="1" x14ac:dyDescent="0.4">
      <c r="A52" s="11" t="s">
        <v>38</v>
      </c>
      <c r="B52" s="75">
        <f>SUM(B50+B51)</f>
        <v>0</v>
      </c>
      <c r="C52" s="52"/>
      <c r="D52" s="53"/>
    </row>
    <row r="53" spans="1:4" s="6" customFormat="1" x14ac:dyDescent="0.35">
      <c r="A53" s="15" t="s">
        <v>22</v>
      </c>
      <c r="B53" s="79"/>
      <c r="C53" s="54"/>
      <c r="D53" s="55"/>
    </row>
    <row r="54" spans="1:4" s="6" customFormat="1" x14ac:dyDescent="0.35">
      <c r="A54" s="18" t="s">
        <v>39</v>
      </c>
      <c r="B54" s="64"/>
      <c r="C54" s="49"/>
      <c r="D54" s="50" t="s">
        <v>23</v>
      </c>
    </row>
    <row r="55" spans="1:4" s="6" customFormat="1" ht="14" thickBot="1" x14ac:dyDescent="0.4">
      <c r="A55" s="11" t="s">
        <v>29</v>
      </c>
      <c r="B55" s="75">
        <f>SUM(B54:B54)</f>
        <v>0</v>
      </c>
      <c r="C55" s="52"/>
      <c r="D55" s="53"/>
    </row>
    <row r="56" spans="1:4" s="6" customFormat="1" ht="14" thickBot="1" x14ac:dyDescent="0.4">
      <c r="A56" s="60"/>
      <c r="B56" s="83"/>
      <c r="C56" s="56"/>
      <c r="D56" s="57"/>
    </row>
    <row r="57" spans="1:4" s="6" customFormat="1" x14ac:dyDescent="0.35">
      <c r="A57" s="15" t="s">
        <v>17</v>
      </c>
      <c r="B57" s="77"/>
      <c r="C57" s="56"/>
      <c r="D57" s="57"/>
    </row>
    <row r="58" spans="1:4" s="6" customFormat="1" x14ac:dyDescent="0.35">
      <c r="A58" s="18" t="s">
        <v>40</v>
      </c>
      <c r="B58" s="64">
        <v>0</v>
      </c>
      <c r="C58" s="49"/>
      <c r="D58" s="50" t="s">
        <v>62</v>
      </c>
    </row>
    <row r="59" spans="1:4" s="6" customFormat="1" ht="14" thickBot="1" x14ac:dyDescent="0.4">
      <c r="A59" s="11" t="s">
        <v>41</v>
      </c>
      <c r="B59" s="75">
        <f>SUM(B58:B58)</f>
        <v>0</v>
      </c>
      <c r="C59" s="52"/>
      <c r="D59" s="53"/>
    </row>
    <row r="60" spans="1:4" s="6" customFormat="1" x14ac:dyDescent="0.35">
      <c r="A60" s="97"/>
      <c r="B60" s="98"/>
      <c r="C60" s="96"/>
      <c r="D60" s="57"/>
    </row>
    <row r="61" spans="1:4" s="6" customFormat="1" ht="14" thickBot="1" x14ac:dyDescent="0.4">
      <c r="A61" s="90" t="s">
        <v>55</v>
      </c>
      <c r="B61" s="84">
        <f>B52+B55+B59</f>
        <v>0</v>
      </c>
      <c r="C61" s="52"/>
      <c r="D61" s="53"/>
    </row>
    <row r="62" spans="1:4" s="6" customFormat="1" ht="14" thickBot="1" x14ac:dyDescent="0.4">
      <c r="A62" s="92" t="s">
        <v>52</v>
      </c>
      <c r="B62" s="93" t="e">
        <f>B61/B12</f>
        <v>#DIV/0!</v>
      </c>
      <c r="C62" s="52"/>
      <c r="D62" s="53"/>
    </row>
    <row r="63" spans="1:4" s="6" customFormat="1" ht="14" thickBot="1" x14ac:dyDescent="0.4">
      <c r="A63" s="92" t="s">
        <v>56</v>
      </c>
      <c r="B63" s="93" t="e">
        <f>B61/B48</f>
        <v>#DIV/0!</v>
      </c>
      <c r="C63" s="52"/>
      <c r="D63" s="53"/>
    </row>
    <row r="64" spans="1:4" s="6" customFormat="1" ht="14" thickBot="1" x14ac:dyDescent="0.4">
      <c r="A64" s="92" t="s">
        <v>57</v>
      </c>
      <c r="B64" s="94" t="e">
        <f>B63/B12</f>
        <v>#DIV/0!</v>
      </c>
      <c r="C64" s="52"/>
      <c r="D64" s="53"/>
    </row>
    <row r="65" spans="1:4" s="6" customFormat="1" x14ac:dyDescent="0.35">
      <c r="A65" s="39"/>
      <c r="B65" s="81"/>
      <c r="C65" s="89"/>
      <c r="D65" s="89"/>
    </row>
    <row r="69" spans="1:4" x14ac:dyDescent="0.3">
      <c r="C69" s="1" t="s">
        <v>53</v>
      </c>
    </row>
    <row r="70" spans="1:4" x14ac:dyDescent="0.3">
      <c r="A70" s="1" t="s">
        <v>53</v>
      </c>
    </row>
  </sheetData>
  <pageMargins left="0.78740157480314965" right="0.59055118110236227" top="1.3779527559055118" bottom="0.47244094488188981" header="0.19685039370078741" footer="0.19685039370078741"/>
  <pageSetup paperSize="9" scale="48" fitToWidth="0" fitToHeight="0" orientation="landscape" r:id="rId1"/>
  <headerFooter differentFirst="1" scaleWithDoc="0">
    <oddHeader>&amp;R&amp;"Arial,Standard"&amp;8&amp;G</oddHeader>
    <oddFooter>&amp;L&amp;"Arial,Standard"&amp;8  09.07.2024&amp;R&amp;"Arial,Standard"&amp;8&amp;P/&amp;N</oddFooter>
    <firstHeader>&amp;L&amp;"Arial,Standard"&amp;10&amp;G&amp;"Arial Black,Standard"&amp;14
Budget Anbietende Förderstufe 2 &amp;R&amp;"Arial Black,Standard"&amp;8Mittelschul- und Berufsbildungsamt
&amp;"Arial,Standard"Fachstelle Grundkompetenzen Erwachsene</firstHeader>
    <firstFooter>&amp;R&amp;"Arial,Standard"&amp;8&amp;P/&amp;N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DB862-0F9E-4803-BBA3-40DF5FEDF642}">
  <dimension ref="A1"/>
  <sheetViews>
    <sheetView workbookViewId="0">
      <selection activeCell="C34" sqref="C34"/>
    </sheetView>
  </sheetViews>
  <sheetFormatPr baseColWidth="10" defaultRowHeight="14.5" x14ac:dyDescent="0.3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neOffixxDocumentPart xmlns:xsd="http://www.w3.org/2001/XMLSchema" xmlns:xsi="http://www.w3.org/2001/XMLSchema-instance" xmlns="http://schema.oneoffixx.com/OneOffixxDocumentPart/1" id="409c0b69-8b26-475b-9aa1-e56b8ca065b9" tId="4bb24f29-d22c-4b62-9170-e15b638d0f49" internalTId="eddcd222-3556-4198-9714-d433bdcb9f28" mtId="e31ca353-2ab1-4408-921b-a70ae2f57ad1" revision="0" createdmajorversion="0" createdminorversion="0" created="2024-07-09T07:53:21.8819013Z" modifiedmajorversion="0" modifiedminorversion="0" modified="0001-01-01T00:00:00" profile="3113413d-6390-41ae-8fb3-1bafef79ccf6" mode="NewDocument" colormode="Color" lcid="2055">
  <Content>
    <DataModel xmlns="">
      <Profile>
        <Text id="Profile.Id" label="Profile.Id"><![CDATA[3113413d-6390-41ae-8fb3-1bafef79ccf6]]></Text>
        <Text id="Profile.OrganizationUnitId" label="Profile.OrganizationUnitId"><![CDATA[5f984b26-4ce2-46fd-84aa-1f7db548afe8]]></Text>
        <Text id="Profile.Org.Postal.Country" label="Profile.Org.Postal.Country"><![CDATA[Schweiz]]></Text>
        <Text id="Profile.Org.Postal.LZip" label="Profile.Org.Postal.LZip"><![CDATA[CH]]></Text>
        <Text id="Profile.Org.Title" label="Profile.Org.Title"><![CDATA[Kanton Zürich]]></Text>
        <Text id="Profile.User.Alias" label="Profile.User.Alias"><![CDATA[chz]]></Text>
        <Text id="Profile.User.Email" label="Profile.User.Email"><![CDATA[zaynab.chamseddine@mba.zh.ch]]></Text>
        <Text id="Profile.User.Fax" label="Profile.User.Fax"><![CDATA[ ]]></Text>
        <Text id="Profile.User.FirstName" label="Profile.User.FirstName"><![CDATA[Zaynab]]></Text>
        <Text id="Profile.User.Function" label="Profile.User.Function"><![CDATA[Programm Grundkompetenzen Erwachsene / Teamleaderin Lernstuben-Leitung]]></Text>
        <Text id="Profile.User.LastName" label="Profile.User.LastName"><![CDATA[Chamseddine]]></Text>
        <Text id="Profile.User.Mobile" label="Profile.User.Mobile"><![CDATA[ ]]></Text>
        <Text id="Profile.User.OuLev1" label="Profile.User.OuLev1"><![CDATA[Kanton Zürich]]></Text>
        <Text id="Profile.User.OuLev2" label="Profile.User.OuLev2"><![CDATA[Bildungsdirektion]]></Text>
        <Text id="Profile.User.OuLev3" label="Profile.User.OuLev3"><![CDATA[Mittelschul- und Berufsbildungsamt]]></Text>
        <Text id="Profile.User.OuLev4" label="Profile.User.OuLev4"><![CDATA[Fachstelle Grundkompetenzen Erwachsene]]></Text>
        <Text id="Profile.User.OuMail" label="Profile.User.OuMail"><![CDATA[info@mba.zh.ch]]></Text>
        <Text id="Profile.User.OuPhone" label="Profile.User.OuPhone"><![CDATA[ ]]></Text>
        <Text id="Profile.User.Phone" label="Profile.User.Phone"><![CDATA[+41 43 259 77 01]]></Text>
        <Text id="Profile.User.Postal.City" label="Profile.User.Postal.City"><![CDATA[Zürich]]></Text>
        <Text id="Profile.User.Postal.POBox" label="Profile.User.Postal.POBox"><![CDATA[ ]]></Text>
        <Text id="Profile.User.Postal.Street" label="Profile.User.Postal.Street"><![CDATA[Ausstellungsstrasse 80]]></Text>
        <Text id="Profile.User.Postal.Zip" label="Profile.User.Postal.Zip"><![CDATA[8090]]></Text>
        <Text id="Profile.User.PresenceTime" label="Profile.User.PresenceTime"><![CDATA[Di, Mi, Do]]></Text>
        <Text id="Profile.User.Salutation" label="Profile.User.Salutation"><![CDATA[Frau]]></Text>
        <Text id="Profile.User.Title" label="Profile.User.Title"><![CDATA[ ]]></Text>
        <Text id="Profile.User.Url" label="Profile.User.Url"><![CDATA[www.zh.ch/mba]]></Text>
      </Profile>
      <Author>
        <Text id="Author.User.Alias" label="Author.User.Alias"><![CDATA[chz]]></Text>
        <Text id="Author.User.Email" label="Author.User.Email"><![CDATA[zaynab.chamseddine@mba.zh.ch]]></Text>
        <Text id="Author.User.Fax" label="Author.User.Fax"><![CDATA[ ]]></Text>
        <Text id="Author.User.FirstName" label="Author.User.FirstName"><![CDATA[Zaynab]]></Text>
        <Text id="Author.User.Function" label="Author.User.Function"><![CDATA[Programm Grundkompetenzen Erwachsene / Teamleaderin Lernstuben-Leitung]]></Text>
        <Text id="Author.User.LastName" label="Author.User.LastName"><![CDATA[Chamseddine]]></Text>
        <Text id="Author.User.Mobile" label="Author.User.Mobile"><![CDATA[ ]]></Text>
        <Text id="Author.User.OuLev1" label="Author.User.OuLev1"><![CDATA[Kanton Zürich]]></Text>
        <Text id="Author.User.OuLev2" label="Author.User.OuLev2"><![CDATA[Bildungsdirektion]]></Text>
        <Text id="Author.User.OuLev3" label="Author.User.OuLev3"><![CDATA[Mittelschul- und Berufsbildungsamt]]></Text>
        <Text id="Author.User.OuLev4" label="Author.User.OuLev4"><![CDATA[Fachstelle Grundkompetenzen Erwachsene]]></Text>
        <Text id="Author.User.OuMail" label="Author.User.OuMail"><![CDATA[info@mba.zh.ch]]></Text>
        <Text id="Author.User.OuPhone" label="Author.User.OuPhone"><![CDATA[ ]]></Text>
        <Text id="Author.User.Phone" label="Author.User.Phone"><![CDATA[+41 43 259 77 01]]></Text>
        <Text id="Author.User.Postal.City" label="Author.User.Postal.City"><![CDATA[Zürich]]></Text>
        <Text id="Author.User.Postal.POBox" label="Author.User.Postal.POBox"><![CDATA[ ]]></Text>
        <Text id="Author.User.Postal.Street" label="Author.User.Postal.Street"><![CDATA[Ausstellungsstrasse 80]]></Text>
        <Text id="Author.User.Postal.Zip" label="Author.User.Postal.Zip"><![CDATA[8090]]></Text>
        <Text id="Author.User.PresenceTime" label="Author.User.PresenceTime"><![CDATA[Di, Mi, Do]]></Text>
        <Text id="Author.User.Salutation" label="Author.User.Salutation"><![CDATA[Frau]]></Text>
        <Text id="Author.User.Title" label="Author.User.Title"><![CDATA[ ]]></Text>
        <Text id="Author.User.Url" label="Author.User.Url"><![CDATA[www.zh.ch/mba]]></Text>
      </Author>
      <Parameter windowwidth="750" windowheight="375">
        <Text id="Special.CheckboxGroupViewList" label="Special.CheckboxGroupViewList" visible="False"><![CDATA[ ]]></Text>
        <Text id="Special.CheckboxGroupViewBox" label="Special.CheckboxGroupViewBox" visible="False"><![CDATA[ ]]></Text>
        <Text id="Special.CheckboxGroupViewText" label="Special.CheckboxGroupViewText" visible="False"><![CDATA[ ]]></Text>
        <Text id="Special.CheckboxGroupViewBoxAndText" label="Special.CheckboxGroupViewBoxAndText" visible="False"><![CDATA[ ]]></Text>
        <Text id="DocParam.Subject"><![CDATA[Budget Anbietende Angebot Lerntreff 2025]]></Text>
        <DateTime id="DocParam.Date" lid="Deutsch (Schweiz)" format="dd.MM.yyyy" calendar="Gregor">2024-07-09T00:00:00Z</DateTime>
        <CheckBox id="DocParam.ShowExtendedLevels">true</CheckBox>
        <CheckBox id="DocParam.KontaktAnzeigen">false</CheckBox>
      </Parameter>
      <Scripting>
        <Text id="CustomElements.Excel.Header.Script1" label="CustomElements.Excel.Header.Script1"><![CDATA[Mittelschul- und Berufsbildungsamt]]></Text>
        <Text id="CustomElements.Excel.Header.Script2" label="CustomElements.Excel.Header.Script2"><![CDATA[Fachstelle Grundkompetenzen Erwachsene]]></Text>
        <Text id="CustomElements.DocParam.Date" label="CustomElements.DocParam.Date"><![CDATA[09.07.2024]]></Text>
      </Scripting>
    </DataModel>
  </Content>
  <TemplateTree CreationMode="Published" PipelineVersion="V2">
    <Template tId="4bb24f29-d22c-4b62-9170-e15b638d0f49" internalTId="eddcd222-3556-4198-9714-d433bdcb9f28"/>
  </TemplateTree>
</OneOffixxDocumentPart>
</file>

<file path=customXml/itemProps1.xml><?xml version="1.0" encoding="utf-8"?>
<ds:datastoreItem xmlns:ds="http://schemas.openxmlformats.org/officeDocument/2006/customXml" ds:itemID="{6D4BBD66-781E-4C7C-812A-EB473DADBF2D}">
  <ds:schemaRefs>
    <ds:schemaRef ds:uri="http://www.w3.org/2001/XMLSchema"/>
    <ds:schemaRef ds:uri="http://schema.oneoffixx.com/OneOffixxDocumentPart/1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Budget Angebot 1 2025</vt:lpstr>
      <vt:lpstr>Budget Angebot 2 2025 </vt:lpstr>
      <vt:lpstr>Budget Angebot 3 2025</vt:lpstr>
      <vt:lpstr>Weitere</vt:lpstr>
      <vt:lpstr>'Budget Angebot 1 2025'!Druckbereich</vt:lpstr>
      <vt:lpstr>'Budget Angebot 2 2025 '!Druckbereich</vt:lpstr>
      <vt:lpstr>'Budget Angebot 3 2025'!Druckbereich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Zaynab Chamseddine (MBA)</dc:creator>
  <cp:lastModifiedBy>Michelle Wirz</cp:lastModifiedBy>
  <cp:lastPrinted>2024-08-28T13:28:01Z</cp:lastPrinted>
  <dcterms:created xsi:type="dcterms:W3CDTF">2011-10-21T13:07:01Z</dcterms:created>
  <dcterms:modified xsi:type="dcterms:W3CDTF">2024-12-03T10:53:25Z</dcterms:modified>
</cp:coreProperties>
</file>