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9as1\Desktop\"/>
    </mc:Choice>
  </mc:AlternateContent>
  <bookViews>
    <workbookView xWindow="75" yWindow="-75" windowWidth="27705" windowHeight="12735"/>
  </bookViews>
  <sheets>
    <sheet name="Beiträge Gehweg" sheetId="1" r:id="rId1"/>
  </sheets>
  <calcPr calcId="162913"/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I35" i="1"/>
  <c r="H35" i="1"/>
  <c r="O25" i="1"/>
  <c r="O27" i="1" s="1"/>
  <c r="O28" i="1" s="1"/>
  <c r="N25" i="1"/>
  <c r="N27" i="1" s="1"/>
  <c r="N28" i="1" s="1"/>
  <c r="M25" i="1"/>
  <c r="M27" i="1" s="1"/>
  <c r="M28" i="1" s="1"/>
  <c r="L25" i="1"/>
  <c r="L27" i="1" s="1"/>
  <c r="L28" i="1" s="1"/>
  <c r="K25" i="1"/>
  <c r="K27" i="1" s="1"/>
  <c r="K28" i="1" s="1"/>
  <c r="J25" i="1"/>
  <c r="J27" i="1" s="1"/>
  <c r="J28" i="1" s="1"/>
  <c r="I25" i="1"/>
  <c r="I27" i="1" s="1"/>
  <c r="I28" i="1" s="1"/>
  <c r="H25" i="1"/>
  <c r="H27" i="1" s="1"/>
  <c r="H28" i="1" s="1"/>
  <c r="O16" i="1"/>
  <c r="N16" i="1"/>
  <c r="M16" i="1"/>
  <c r="L16" i="1"/>
  <c r="K16" i="1"/>
  <c r="J16" i="1"/>
  <c r="I16" i="1"/>
  <c r="H16" i="1"/>
</calcChain>
</file>

<file path=xl/sharedStrings.xml><?xml version="1.0" encoding="utf-8"?>
<sst xmlns="http://schemas.openxmlformats.org/spreadsheetml/2006/main" count="93" uniqueCount="65">
  <si>
    <t>Gemeinde:</t>
  </si>
  <si>
    <t>Strasse:</t>
  </si>
  <si>
    <t>84S-..........</t>
  </si>
  <si>
    <t>Strecke:</t>
  </si>
  <si>
    <t>km/Bauwerk:</t>
  </si>
  <si>
    <t>Kostenverleger und Beitragsberechnung</t>
  </si>
  <si>
    <t>Kostenvoranschlag  vom</t>
  </si>
  <si>
    <t>Bauteil</t>
  </si>
  <si>
    <t>Gehweg</t>
  </si>
  <si>
    <t>Gehweg beitragspflichtig</t>
  </si>
  <si>
    <t>Abschnitt</t>
  </si>
  <si>
    <t>T O T A L</t>
  </si>
  <si>
    <t>Abschnitt 1</t>
  </si>
  <si>
    <t>Abschnitt 2</t>
  </si>
  <si>
    <t>Abschnitt 3</t>
  </si>
  <si>
    <t>Abschnitt 4</t>
  </si>
  <si>
    <t>Abschnitt 5</t>
  </si>
  <si>
    <t>Abschnitt 6</t>
  </si>
  <si>
    <t>Abschnitt 7</t>
  </si>
  <si>
    <t>Stationierung (Fahrbahnaxe)</t>
  </si>
  <si>
    <t>von  m'</t>
  </si>
  <si>
    <t>bis   m'</t>
  </si>
  <si>
    <t>Strassenseite</t>
  </si>
  <si>
    <t>Gehweg:</t>
  </si>
  <si>
    <t>Länge (effektiv)</t>
  </si>
  <si>
    <t>m'</t>
  </si>
  <si>
    <t>Belagsbreite (inkl. Abschlüssen)</t>
  </si>
  <si>
    <t>Bemerkungen</t>
  </si>
  <si>
    <t>Belagsfläche</t>
  </si>
  <si>
    <t>m2</t>
  </si>
  <si>
    <t>Zone/Ausnützung :</t>
  </si>
  <si>
    <t>Direktanstösser</t>
  </si>
  <si>
    <t>Gegenüberlieger</t>
  </si>
  <si>
    <t>Erwerb von Grundstücken</t>
  </si>
  <si>
    <t>ca. m2</t>
  </si>
  <si>
    <t>Voraussichtliche Landentschädigung</t>
  </si>
  <si>
    <t>Fr./m2</t>
  </si>
  <si>
    <t>Kostenvoranschlag Total  (evtl. Anteil)</t>
  </si>
  <si>
    <t>Fr.</t>
  </si>
  <si>
    <t>abzügl. Pos. 2,  Erwerb Grundstücke</t>
  </si>
  <si>
    <t>abzügl. Spezialbauwerke:</t>
  </si>
  <si>
    <t>..............</t>
  </si>
  <si>
    <t>zuzügl. fiktive Kosten Fr./m2</t>
  </si>
  <si>
    <t>Baukostenanteil  (nach Belagsfläche)</t>
  </si>
  <si>
    <t>zuzügl. Erwerb von Grundstücken</t>
  </si>
  <si>
    <t>für Kostenverleger Anstösser</t>
  </si>
  <si>
    <t>Anteil Anstösser 1/4</t>
  </si>
  <si>
    <t>davon Anteil:</t>
  </si>
  <si>
    <t>Erhebbare Beiträge Anstösser</t>
  </si>
  <si>
    <t>Perimeterflächen:</t>
  </si>
  <si>
    <t>x2 (bei 2/3, bez. x3 (bei 3/4)</t>
  </si>
  <si>
    <t>Beitragsansatz:</t>
  </si>
  <si>
    <t>Änderung des Beitragansatzes</t>
  </si>
  <si>
    <t>bei Landpreisänderung um Fr. 10.-/m2</t>
  </si>
  <si>
    <t>%</t>
  </si>
  <si>
    <t>Zürich,</t>
  </si>
  <si>
    <t>...............................</t>
  </si>
  <si>
    <t>Projektverfasser:</t>
  </si>
  <si>
    <t>................................................................................................................</t>
  </si>
  <si>
    <t xml:space="preserve">        A</t>
  </si>
  <si>
    <t>.......................................................................</t>
  </si>
  <si>
    <t>Kostenträger:</t>
  </si>
  <si>
    <t>Vorhaben:</t>
  </si>
  <si>
    <t>Beiträge Gehweg</t>
  </si>
  <si>
    <t>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</si>
</sst>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20"/>
      <name val="Arial Black"/>
      <family val="2"/>
    </font>
    <font>
      <sz val="10"/>
      <color theme="1"/>
      <name val="Arial"/>
      <family val="2"/>
    </font>
    <font>
      <sz val="8"/>
      <color indexed="11"/>
      <name val="Arial"/>
      <family val="2"/>
    </font>
    <font>
      <sz val="12"/>
      <name val="Arial Black"/>
      <family val="2"/>
    </font>
    <font>
      <sz val="16"/>
      <name val="Arial Blac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vertical="center"/>
      <protection locked="0"/>
    </xf>
    <xf numFmtId="2" fontId="4" fillId="0" borderId="1" xfId="0" applyNumberFormat="1" applyFont="1" applyFill="1" applyBorder="1" applyAlignment="1" applyProtection="1">
      <alignment vertical="center"/>
      <protection locked="0"/>
    </xf>
    <xf numFmtId="2" fontId="4" fillId="0" borderId="9" xfId="0" applyNumberFormat="1" applyFont="1" applyFill="1" applyBorder="1" applyAlignment="1" applyProtection="1">
      <alignment vertical="center"/>
      <protection locked="0"/>
    </xf>
    <xf numFmtId="2" fontId="4" fillId="0" borderId="20" xfId="0" applyNumberFormat="1" applyFont="1" applyFill="1" applyBorder="1" applyAlignment="1" applyProtection="1">
      <alignment vertical="center"/>
      <protection locked="0"/>
    </xf>
    <xf numFmtId="2" fontId="4" fillId="0" borderId="2" xfId="0" applyNumberFormat="1" applyFont="1" applyFill="1" applyBorder="1" applyAlignment="1" applyProtection="1">
      <alignment vertical="center"/>
      <protection locked="0"/>
    </xf>
    <xf numFmtId="2" fontId="4" fillId="0" borderId="3" xfId="0" applyNumberFormat="1" applyFont="1" applyFill="1" applyBorder="1" applyAlignment="1" applyProtection="1">
      <alignment vertical="center"/>
      <protection locked="0"/>
    </xf>
    <xf numFmtId="2" fontId="4" fillId="0" borderId="21" xfId="0" applyNumberFormat="1" applyFont="1" applyFill="1" applyBorder="1" applyAlignment="1" applyProtection="1">
      <alignment vertical="center"/>
      <protection locked="0"/>
    </xf>
    <xf numFmtId="16" fontId="4" fillId="0" borderId="4" xfId="0" applyNumberFormat="1" applyFont="1" applyFill="1" applyBorder="1" applyAlignment="1" applyProtection="1">
      <alignment vertical="center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Border="1"/>
    <xf numFmtId="0" fontId="1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6" fillId="0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1" xfId="0" applyFont="1" applyFill="1" applyBorder="1" applyProtection="1"/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20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4" fontId="7" fillId="0" borderId="21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4" fontId="7" fillId="0" borderId="17" xfId="0" applyNumberFormat="1" applyFont="1" applyFill="1" applyBorder="1" applyAlignment="1" applyProtection="1">
      <alignment vertical="center"/>
    </xf>
    <xf numFmtId="4" fontId="7" fillId="0" borderId="22" xfId="0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vertical="center"/>
    </xf>
    <xf numFmtId="4" fontId="7" fillId="0" borderId="20" xfId="0" applyNumberFormat="1" applyFont="1" applyFill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7" fillId="0" borderId="21" xfId="0" applyNumberFormat="1" applyFont="1" applyFill="1" applyBorder="1" applyAlignment="1" applyProtection="1">
      <alignment vertical="center"/>
    </xf>
    <xf numFmtId="4" fontId="8" fillId="0" borderId="14" xfId="0" applyNumberFormat="1" applyFont="1" applyFill="1" applyBorder="1" applyAlignment="1" applyProtection="1">
      <alignment vertical="center"/>
    </xf>
    <xf numFmtId="4" fontId="8" fillId="0" borderId="4" xfId="0" applyNumberFormat="1" applyFont="1" applyFill="1" applyBorder="1" applyAlignment="1" applyProtection="1">
      <alignment vertical="center"/>
    </xf>
    <xf numFmtId="4" fontId="8" fillId="0" borderId="15" xfId="0" applyNumberFormat="1" applyFont="1" applyFill="1" applyBorder="1" applyAlignment="1" applyProtection="1">
      <alignment vertical="center"/>
    </xf>
    <xf numFmtId="4" fontId="8" fillId="0" borderId="16" xfId="0" applyNumberFormat="1" applyFont="1" applyFill="1" applyBorder="1" applyAlignment="1" applyProtection="1">
      <alignment vertical="center"/>
    </xf>
    <xf numFmtId="0" fontId="1" fillId="0" borderId="2" xfId="0" applyFont="1" applyFill="1" applyBorder="1" applyProtection="1"/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4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11" fillId="0" borderId="0" xfId="0" applyFont="1" applyFill="1" applyProtection="1"/>
    <xf numFmtId="0" fontId="2" fillId="0" borderId="1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12" fillId="0" borderId="6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Alignment="1"/>
    <xf numFmtId="0" fontId="0" fillId="0" borderId="0" xfId="0" applyFill="1" applyAlignment="1" applyProtection="1"/>
    <xf numFmtId="0" fontId="4" fillId="0" borderId="2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left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4" fontId="7" fillId="0" borderId="18" xfId="0" applyNumberFormat="1" applyFont="1" applyFill="1" applyBorder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0" fontId="10" fillId="0" borderId="4" xfId="0" applyFont="1" applyFill="1" applyBorder="1" applyAlignment="1" applyProtection="1"/>
    <xf numFmtId="0" fontId="1" fillId="0" borderId="4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B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Zeros="0" tabSelected="1" view="pageLayout" zoomScaleNormal="100" workbookViewId="0">
      <selection activeCell="I1" sqref="I1:K1"/>
    </sheetView>
  </sheetViews>
  <sheetFormatPr baseColWidth="10" defaultRowHeight="15" x14ac:dyDescent="0.2"/>
  <cols>
    <col min="1" max="1" width="0.7109375" style="64" customWidth="1"/>
    <col min="2" max="2" width="8" style="64" customWidth="1"/>
    <col min="3" max="3" width="1.28515625" style="64" customWidth="1"/>
    <col min="4" max="4" width="5.42578125" style="64" customWidth="1"/>
    <col min="5" max="5" width="13.85546875" style="64" customWidth="1"/>
    <col min="6" max="6" width="7.42578125" style="64" customWidth="1"/>
    <col min="7" max="7" width="4.140625" style="102" customWidth="1"/>
    <col min="8" max="16" width="12.85546875" style="64" customWidth="1"/>
    <col min="17" max="16384" width="11.42578125" style="64"/>
  </cols>
  <sheetData>
    <row r="1" spans="1:17" s="61" customFormat="1" ht="15" customHeight="1" x14ac:dyDescent="0.2">
      <c r="A1" s="107"/>
      <c r="B1" s="125" t="s">
        <v>63</v>
      </c>
      <c r="C1" s="125"/>
      <c r="D1" s="125"/>
      <c r="E1" s="125"/>
      <c r="F1" s="112"/>
      <c r="G1" s="126" t="s">
        <v>0</v>
      </c>
      <c r="H1" s="126"/>
      <c r="I1" s="127" t="s">
        <v>60</v>
      </c>
      <c r="J1" s="127"/>
      <c r="K1" s="127"/>
      <c r="L1" s="113"/>
      <c r="M1" s="120" t="s">
        <v>61</v>
      </c>
      <c r="N1" s="121" t="s">
        <v>2</v>
      </c>
      <c r="O1" s="112"/>
      <c r="P1" s="8"/>
      <c r="Q1" s="60"/>
    </row>
    <row r="2" spans="1:17" ht="15" customHeight="1" x14ac:dyDescent="0.25">
      <c r="A2" s="108"/>
      <c r="B2" s="125"/>
      <c r="C2" s="125"/>
      <c r="D2" s="125"/>
      <c r="E2" s="125"/>
      <c r="F2" s="108"/>
      <c r="G2" s="126" t="s">
        <v>1</v>
      </c>
      <c r="H2" s="126"/>
      <c r="I2" s="127" t="s">
        <v>60</v>
      </c>
      <c r="J2" s="127"/>
      <c r="K2" s="127"/>
      <c r="L2" s="108"/>
      <c r="N2" s="120"/>
      <c r="O2" s="108"/>
      <c r="P2" s="62"/>
      <c r="Q2" s="63"/>
    </row>
    <row r="3" spans="1:17" ht="15" customHeight="1" x14ac:dyDescent="0.25">
      <c r="A3" s="108"/>
      <c r="B3" s="125"/>
      <c r="C3" s="125"/>
      <c r="D3" s="125"/>
      <c r="E3" s="125"/>
      <c r="F3" s="108"/>
      <c r="G3" s="126" t="s">
        <v>3</v>
      </c>
      <c r="H3" s="126"/>
      <c r="I3" s="127" t="s">
        <v>60</v>
      </c>
      <c r="J3" s="127"/>
      <c r="K3" s="127"/>
      <c r="L3" s="108"/>
      <c r="M3" s="108"/>
      <c r="N3" s="108"/>
      <c r="O3" s="108"/>
      <c r="P3" s="62"/>
      <c r="Q3" s="63"/>
    </row>
    <row r="4" spans="1:17" ht="15" customHeight="1" x14ac:dyDescent="0.25">
      <c r="A4" s="108"/>
      <c r="B4" s="125"/>
      <c r="C4" s="125"/>
      <c r="D4" s="125"/>
      <c r="E4" s="125"/>
      <c r="F4" s="108"/>
      <c r="G4" s="126" t="s">
        <v>4</v>
      </c>
      <c r="H4" s="126"/>
      <c r="I4" s="127" t="s">
        <v>60</v>
      </c>
      <c r="J4" s="127"/>
      <c r="K4" s="127"/>
      <c r="L4" s="108"/>
      <c r="M4" s="118"/>
      <c r="N4" s="117"/>
      <c r="O4" s="115"/>
      <c r="P4" s="62"/>
      <c r="Q4" s="63"/>
    </row>
    <row r="5" spans="1:17" ht="15" customHeight="1" x14ac:dyDescent="0.25">
      <c r="A5" s="109"/>
      <c r="B5" s="108"/>
      <c r="C5" s="108"/>
      <c r="D5" s="108"/>
      <c r="E5" s="116"/>
      <c r="F5" s="108"/>
      <c r="G5" s="130" t="s">
        <v>62</v>
      </c>
      <c r="H5" s="130"/>
      <c r="I5" s="127" t="s">
        <v>60</v>
      </c>
      <c r="J5" s="127"/>
      <c r="K5" s="127"/>
      <c r="L5" s="108"/>
      <c r="M5" s="108"/>
      <c r="N5" s="108"/>
      <c r="O5" s="108"/>
      <c r="P5" s="62"/>
      <c r="Q5" s="63"/>
    </row>
    <row r="6" spans="1:17" s="70" customFormat="1" ht="21.95" customHeight="1" x14ac:dyDescent="0.25">
      <c r="A6" s="2"/>
      <c r="B6" s="65"/>
      <c r="C6" s="65"/>
      <c r="D6" s="65"/>
      <c r="E6" s="65"/>
      <c r="F6" s="65"/>
      <c r="G6" s="66"/>
      <c r="H6" s="65"/>
      <c r="I6" s="65"/>
      <c r="J6" s="114" t="s">
        <v>5</v>
      </c>
      <c r="K6" s="65"/>
      <c r="L6" s="65"/>
      <c r="M6" s="65"/>
      <c r="N6" s="65"/>
      <c r="O6" s="67"/>
      <c r="P6" s="68"/>
      <c r="Q6" s="69"/>
    </row>
    <row r="7" spans="1:17" s="70" customFormat="1" ht="20.100000000000001" customHeight="1" x14ac:dyDescent="0.25">
      <c r="A7" s="71"/>
      <c r="B7" s="68"/>
      <c r="C7" s="68"/>
      <c r="D7" s="68"/>
      <c r="E7" s="68"/>
      <c r="F7" s="68"/>
      <c r="G7" s="72"/>
      <c r="H7" s="68"/>
      <c r="I7" s="68" t="s">
        <v>6</v>
      </c>
      <c r="J7" s="68"/>
      <c r="K7" s="131" t="s">
        <v>64</v>
      </c>
      <c r="L7" s="131"/>
      <c r="M7" s="68"/>
      <c r="N7" s="68"/>
      <c r="O7" s="73"/>
      <c r="P7" s="68"/>
      <c r="Q7" s="69"/>
    </row>
    <row r="8" spans="1:17" s="61" customFormat="1" ht="12" customHeight="1" x14ac:dyDescent="0.2">
      <c r="A8" s="3"/>
      <c r="B8" s="4" t="s">
        <v>7</v>
      </c>
      <c r="C8" s="4"/>
      <c r="D8" s="4"/>
      <c r="E8" s="4"/>
      <c r="F8" s="4"/>
      <c r="G8" s="5"/>
      <c r="H8" s="110" t="s">
        <v>8</v>
      </c>
      <c r="I8" s="6"/>
      <c r="J8" s="74"/>
      <c r="K8" s="19"/>
      <c r="L8" s="119" t="s">
        <v>9</v>
      </c>
      <c r="M8" s="6"/>
      <c r="N8" s="6"/>
      <c r="O8" s="7"/>
      <c r="P8" s="8"/>
      <c r="Q8" s="60"/>
    </row>
    <row r="9" spans="1:17" s="61" customFormat="1" ht="12" customHeight="1" x14ac:dyDescent="0.25">
      <c r="A9" s="9"/>
      <c r="B9" s="1" t="s">
        <v>10</v>
      </c>
      <c r="C9" s="1"/>
      <c r="D9" s="1"/>
      <c r="E9" s="1"/>
      <c r="F9" s="1"/>
      <c r="G9" s="10"/>
      <c r="H9" s="111" t="s">
        <v>11</v>
      </c>
      <c r="I9" s="11" t="s">
        <v>12</v>
      </c>
      <c r="J9" s="12" t="s">
        <v>13</v>
      </c>
      <c r="K9" s="11" t="s">
        <v>14</v>
      </c>
      <c r="L9" s="12" t="s">
        <v>15</v>
      </c>
      <c r="M9" s="11" t="s">
        <v>16</v>
      </c>
      <c r="N9" s="12" t="s">
        <v>17</v>
      </c>
      <c r="O9" s="13" t="s">
        <v>18</v>
      </c>
      <c r="P9" s="8"/>
      <c r="Q9" s="60"/>
    </row>
    <row r="10" spans="1:17" s="61" customFormat="1" ht="12" customHeight="1" x14ac:dyDescent="0.25">
      <c r="A10" s="14"/>
      <c r="B10" s="8" t="s">
        <v>19</v>
      </c>
      <c r="C10" s="8"/>
      <c r="D10" s="8"/>
      <c r="E10" s="8"/>
      <c r="F10" s="8"/>
      <c r="G10" s="25" t="s">
        <v>20</v>
      </c>
      <c r="H10" s="15"/>
      <c r="I10" s="75"/>
      <c r="J10" s="16"/>
      <c r="K10" s="75"/>
      <c r="L10" s="16"/>
      <c r="M10" s="75"/>
      <c r="N10" s="122"/>
      <c r="O10" s="17"/>
      <c r="P10" s="8"/>
      <c r="Q10" s="60"/>
    </row>
    <row r="11" spans="1:17" s="61" customFormat="1" ht="12" customHeight="1" x14ac:dyDescent="0.25">
      <c r="A11" s="14"/>
      <c r="B11" s="8"/>
      <c r="C11" s="8"/>
      <c r="D11" s="8"/>
      <c r="E11" s="8"/>
      <c r="F11" s="8"/>
      <c r="G11" s="25" t="s">
        <v>21</v>
      </c>
      <c r="H11" s="15"/>
      <c r="I11" s="75"/>
      <c r="J11" s="16"/>
      <c r="K11" s="75"/>
      <c r="L11" s="16"/>
      <c r="M11" s="75"/>
      <c r="N11" s="16"/>
      <c r="O11" s="17"/>
      <c r="P11" s="8"/>
      <c r="Q11" s="60"/>
    </row>
    <row r="12" spans="1:17" s="61" customFormat="1" ht="12" customHeight="1" x14ac:dyDescent="0.25">
      <c r="A12" s="18"/>
      <c r="B12" s="19" t="s">
        <v>22</v>
      </c>
      <c r="C12" s="19"/>
      <c r="D12" s="19"/>
      <c r="E12" s="19"/>
      <c r="F12" s="19"/>
      <c r="G12" s="20"/>
      <c r="H12" s="21"/>
      <c r="I12" s="22"/>
      <c r="J12" s="23"/>
      <c r="K12" s="22"/>
      <c r="L12" s="23"/>
      <c r="M12" s="22"/>
      <c r="N12" s="23"/>
      <c r="O12" s="24"/>
      <c r="P12" s="8"/>
      <c r="Q12" s="60"/>
    </row>
    <row r="13" spans="1:17" s="61" customFormat="1" ht="12" customHeight="1" x14ac:dyDescent="0.25">
      <c r="A13" s="14"/>
      <c r="B13" s="8" t="s">
        <v>23</v>
      </c>
      <c r="C13" s="8" t="s">
        <v>24</v>
      </c>
      <c r="D13" s="8"/>
      <c r="E13" s="8"/>
      <c r="F13" s="8"/>
      <c r="G13" s="25" t="s">
        <v>25</v>
      </c>
      <c r="H13" s="15"/>
      <c r="I13" s="75"/>
      <c r="J13" s="16"/>
      <c r="K13" s="75"/>
      <c r="L13" s="16"/>
      <c r="M13" s="75"/>
      <c r="N13" s="16"/>
      <c r="O13" s="17"/>
      <c r="P13" s="8"/>
      <c r="Q13" s="60"/>
    </row>
    <row r="14" spans="1:17" s="61" customFormat="1" ht="12" customHeight="1" x14ac:dyDescent="0.25">
      <c r="A14" s="14"/>
      <c r="B14" s="8"/>
      <c r="C14" s="8" t="s">
        <v>26</v>
      </c>
      <c r="D14" s="8"/>
      <c r="E14" s="8"/>
      <c r="F14" s="8"/>
      <c r="G14" s="25" t="s">
        <v>25</v>
      </c>
      <c r="H14" s="15"/>
      <c r="I14" s="75"/>
      <c r="J14" s="16"/>
      <c r="K14" s="75"/>
      <c r="L14" s="16"/>
      <c r="M14" s="75"/>
      <c r="N14" s="16"/>
      <c r="O14" s="17"/>
      <c r="P14" s="8"/>
      <c r="Q14" s="60"/>
    </row>
    <row r="15" spans="1:17" s="61" customFormat="1" ht="12" customHeight="1" x14ac:dyDescent="0.25">
      <c r="A15" s="14"/>
      <c r="B15" s="8"/>
      <c r="C15" s="8" t="s">
        <v>27</v>
      </c>
      <c r="D15" s="8"/>
      <c r="E15" s="8"/>
      <c r="F15" s="8"/>
      <c r="G15" s="25"/>
      <c r="H15" s="26"/>
      <c r="I15" s="27"/>
      <c r="J15" s="28"/>
      <c r="K15" s="27"/>
      <c r="L15" s="28"/>
      <c r="M15" s="27"/>
      <c r="N15" s="28"/>
      <c r="O15" s="29"/>
      <c r="P15" s="8"/>
      <c r="Q15" s="60"/>
    </row>
    <row r="16" spans="1:17" s="61" customFormat="1" ht="12" customHeight="1" x14ac:dyDescent="0.25">
      <c r="A16" s="18"/>
      <c r="B16" s="19"/>
      <c r="C16" s="19" t="s">
        <v>28</v>
      </c>
      <c r="D16" s="19"/>
      <c r="E16" s="19"/>
      <c r="F16" s="19"/>
      <c r="G16" s="20" t="s">
        <v>29</v>
      </c>
      <c r="H16" s="76">
        <f t="shared" ref="H16:O16" si="0">H13*H14</f>
        <v>0</v>
      </c>
      <c r="I16" s="77">
        <f t="shared" si="0"/>
        <v>0</v>
      </c>
      <c r="J16" s="78">
        <f t="shared" si="0"/>
        <v>0</v>
      </c>
      <c r="K16" s="77">
        <f t="shared" si="0"/>
        <v>0</v>
      </c>
      <c r="L16" s="78">
        <f t="shared" si="0"/>
        <v>0</v>
      </c>
      <c r="M16" s="77">
        <f t="shared" si="0"/>
        <v>0</v>
      </c>
      <c r="N16" s="78">
        <f t="shared" si="0"/>
        <v>0</v>
      </c>
      <c r="O16" s="79">
        <f t="shared" si="0"/>
        <v>0</v>
      </c>
      <c r="P16" s="8"/>
      <c r="Q16" s="60"/>
    </row>
    <row r="17" spans="1:17" s="61" customFormat="1" ht="12" customHeight="1" x14ac:dyDescent="0.25">
      <c r="A17" s="14"/>
      <c r="B17" s="8" t="s">
        <v>30</v>
      </c>
      <c r="C17" s="8"/>
      <c r="D17" s="8"/>
      <c r="E17" s="8" t="s">
        <v>31</v>
      </c>
      <c r="F17" s="8"/>
      <c r="G17" s="25"/>
      <c r="H17" s="26"/>
      <c r="I17" s="27"/>
      <c r="J17" s="28"/>
      <c r="K17" s="27"/>
      <c r="L17" s="28"/>
      <c r="M17" s="27"/>
      <c r="N17" s="28"/>
      <c r="O17" s="29"/>
      <c r="P17" s="8"/>
      <c r="Q17" s="60"/>
    </row>
    <row r="18" spans="1:17" s="61" customFormat="1" ht="12" customHeight="1" x14ac:dyDescent="0.25">
      <c r="A18" s="18"/>
      <c r="B18" s="19"/>
      <c r="C18" s="19"/>
      <c r="D18" s="19"/>
      <c r="E18" s="19" t="s">
        <v>32</v>
      </c>
      <c r="F18" s="19"/>
      <c r="G18" s="20"/>
      <c r="H18" s="21"/>
      <c r="I18" s="22"/>
      <c r="J18" s="23"/>
      <c r="K18" s="22"/>
      <c r="L18" s="23"/>
      <c r="M18" s="22"/>
      <c r="N18" s="23"/>
      <c r="O18" s="24"/>
      <c r="P18" s="8"/>
      <c r="Q18" s="60"/>
    </row>
    <row r="19" spans="1:17" s="61" customFormat="1" ht="12" customHeight="1" x14ac:dyDescent="0.25">
      <c r="A19" s="14"/>
      <c r="B19" s="8" t="s">
        <v>33</v>
      </c>
      <c r="C19" s="8"/>
      <c r="D19" s="8"/>
      <c r="E19" s="8"/>
      <c r="F19" s="8"/>
      <c r="G19" s="25" t="s">
        <v>34</v>
      </c>
      <c r="H19" s="30"/>
      <c r="I19" s="80"/>
      <c r="J19" s="31"/>
      <c r="K19" s="80"/>
      <c r="L19" s="31"/>
      <c r="M19" s="80"/>
      <c r="N19" s="31"/>
      <c r="O19" s="32"/>
      <c r="P19" s="8"/>
      <c r="Q19" s="60"/>
    </row>
    <row r="20" spans="1:17" s="61" customFormat="1" ht="12" customHeight="1" x14ac:dyDescent="0.25">
      <c r="A20" s="9"/>
      <c r="B20" s="1" t="s">
        <v>35</v>
      </c>
      <c r="C20" s="1"/>
      <c r="D20" s="1"/>
      <c r="E20" s="1"/>
      <c r="F20" s="1"/>
      <c r="G20" s="10" t="s">
        <v>36</v>
      </c>
      <c r="H20" s="33"/>
      <c r="I20" s="34"/>
      <c r="J20" s="35"/>
      <c r="K20" s="34"/>
      <c r="L20" s="35"/>
      <c r="M20" s="34"/>
      <c r="N20" s="35"/>
      <c r="O20" s="36"/>
      <c r="P20" s="8"/>
      <c r="Q20" s="60"/>
    </row>
    <row r="21" spans="1:17" s="61" customFormat="1" ht="12" customHeight="1" x14ac:dyDescent="0.25">
      <c r="A21" s="14"/>
      <c r="B21" s="8" t="s">
        <v>37</v>
      </c>
      <c r="C21" s="8"/>
      <c r="D21" s="8"/>
      <c r="E21" s="8"/>
      <c r="F21" s="8"/>
      <c r="G21" s="25" t="s">
        <v>38</v>
      </c>
      <c r="H21" s="37"/>
      <c r="I21" s="81"/>
      <c r="J21" s="38"/>
      <c r="K21" s="81"/>
      <c r="L21" s="38"/>
      <c r="M21" s="81"/>
      <c r="N21" s="38"/>
      <c r="O21" s="39"/>
      <c r="P21" s="8"/>
      <c r="Q21" s="60"/>
    </row>
    <row r="22" spans="1:17" s="61" customFormat="1" ht="12" customHeight="1" x14ac:dyDescent="0.25">
      <c r="A22" s="14"/>
      <c r="B22" s="8"/>
      <c r="C22" s="8" t="s">
        <v>39</v>
      </c>
      <c r="D22" s="8"/>
      <c r="E22" s="8"/>
      <c r="F22" s="8"/>
      <c r="G22" s="25" t="s">
        <v>38</v>
      </c>
      <c r="H22" s="37"/>
      <c r="I22" s="81"/>
      <c r="J22" s="38"/>
      <c r="K22" s="81"/>
      <c r="L22" s="38"/>
      <c r="M22" s="81"/>
      <c r="N22" s="38"/>
      <c r="O22" s="39"/>
      <c r="P22" s="8"/>
      <c r="Q22" s="60"/>
    </row>
    <row r="23" spans="1:17" s="61" customFormat="1" ht="12" customHeight="1" x14ac:dyDescent="0.25">
      <c r="A23" s="14"/>
      <c r="B23" s="8"/>
      <c r="C23" s="8" t="s">
        <v>40</v>
      </c>
      <c r="D23" s="8"/>
      <c r="E23" s="8"/>
      <c r="F23" s="82" t="s">
        <v>41</v>
      </c>
      <c r="G23" s="25" t="s">
        <v>38</v>
      </c>
      <c r="H23" s="37"/>
      <c r="I23" s="81"/>
      <c r="J23" s="38"/>
      <c r="K23" s="81"/>
      <c r="L23" s="38"/>
      <c r="M23" s="81"/>
      <c r="N23" s="38"/>
      <c r="O23" s="39"/>
      <c r="P23" s="8"/>
      <c r="Q23" s="60"/>
    </row>
    <row r="24" spans="1:17" s="61" customFormat="1" ht="12" customHeight="1" x14ac:dyDescent="0.25">
      <c r="A24" s="14"/>
      <c r="B24" s="8"/>
      <c r="C24" s="8" t="s">
        <v>42</v>
      </c>
      <c r="D24" s="8"/>
      <c r="E24" s="8"/>
      <c r="F24" s="82" t="s">
        <v>41</v>
      </c>
      <c r="G24" s="25" t="s">
        <v>38</v>
      </c>
      <c r="H24" s="40"/>
      <c r="I24" s="41"/>
      <c r="J24" s="42"/>
      <c r="K24" s="41"/>
      <c r="L24" s="42"/>
      <c r="M24" s="41"/>
      <c r="N24" s="42"/>
      <c r="O24" s="43"/>
      <c r="P24" s="8"/>
      <c r="Q24" s="60"/>
    </row>
    <row r="25" spans="1:17" s="61" customFormat="1" ht="12" customHeight="1" x14ac:dyDescent="0.25">
      <c r="A25" s="14"/>
      <c r="B25" s="8" t="s">
        <v>43</v>
      </c>
      <c r="C25" s="8"/>
      <c r="D25" s="8"/>
      <c r="E25" s="8"/>
      <c r="F25" s="8"/>
      <c r="G25" s="25" t="s">
        <v>38</v>
      </c>
      <c r="H25" s="83">
        <f t="shared" ref="H25:O25" si="1">H21-H22-H23+H24</f>
        <v>0</v>
      </c>
      <c r="I25" s="84">
        <f t="shared" si="1"/>
        <v>0</v>
      </c>
      <c r="J25" s="85">
        <f t="shared" si="1"/>
        <v>0</v>
      </c>
      <c r="K25" s="85">
        <f t="shared" si="1"/>
        <v>0</v>
      </c>
      <c r="L25" s="85">
        <f t="shared" si="1"/>
        <v>0</v>
      </c>
      <c r="M25" s="123">
        <f t="shared" si="1"/>
        <v>0</v>
      </c>
      <c r="N25" s="85">
        <f t="shared" si="1"/>
        <v>0</v>
      </c>
      <c r="O25" s="124">
        <f t="shared" si="1"/>
        <v>0</v>
      </c>
      <c r="P25" s="8"/>
      <c r="Q25" s="60"/>
    </row>
    <row r="26" spans="1:17" s="61" customFormat="1" ht="12" customHeight="1" x14ac:dyDescent="0.25">
      <c r="A26" s="14"/>
      <c r="B26" s="8"/>
      <c r="C26" s="8" t="s">
        <v>44</v>
      </c>
      <c r="D26" s="8"/>
      <c r="E26" s="8"/>
      <c r="F26" s="8"/>
      <c r="G26" s="25" t="s">
        <v>38</v>
      </c>
      <c r="H26" s="40"/>
      <c r="I26" s="41"/>
      <c r="J26" s="42"/>
      <c r="K26" s="41"/>
      <c r="L26" s="42"/>
      <c r="M26" s="41"/>
      <c r="N26" s="42"/>
      <c r="O26" s="43"/>
      <c r="P26" s="8"/>
      <c r="Q26" s="60"/>
    </row>
    <row r="27" spans="1:17" s="61" customFormat="1" ht="12" customHeight="1" x14ac:dyDescent="0.25">
      <c r="A27" s="18"/>
      <c r="B27" s="19" t="s">
        <v>11</v>
      </c>
      <c r="C27" s="19" t="s">
        <v>45</v>
      </c>
      <c r="D27" s="19"/>
      <c r="E27" s="19"/>
      <c r="F27" s="19"/>
      <c r="G27" s="20" t="s">
        <v>38</v>
      </c>
      <c r="H27" s="86">
        <f t="shared" ref="H27:O27" si="2">H25+H26</f>
        <v>0</v>
      </c>
      <c r="I27" s="87">
        <f t="shared" si="2"/>
        <v>0</v>
      </c>
      <c r="J27" s="88">
        <f t="shared" si="2"/>
        <v>0</v>
      </c>
      <c r="K27" s="87">
        <f t="shared" si="2"/>
        <v>0</v>
      </c>
      <c r="L27" s="88">
        <f t="shared" si="2"/>
        <v>0</v>
      </c>
      <c r="M27" s="87">
        <f t="shared" si="2"/>
        <v>0</v>
      </c>
      <c r="N27" s="88">
        <f t="shared" si="2"/>
        <v>0</v>
      </c>
      <c r="O27" s="89">
        <f t="shared" si="2"/>
        <v>0</v>
      </c>
      <c r="P27" s="8"/>
      <c r="Q27" s="60"/>
    </row>
    <row r="28" spans="1:17" s="61" customFormat="1" ht="12" customHeight="1" x14ac:dyDescent="0.25">
      <c r="A28" s="9"/>
      <c r="B28" s="103" t="s">
        <v>46</v>
      </c>
      <c r="C28" s="1"/>
      <c r="D28" s="1"/>
      <c r="E28" s="44"/>
      <c r="F28" s="1"/>
      <c r="G28" s="10" t="s">
        <v>38</v>
      </c>
      <c r="H28" s="90">
        <f t="shared" ref="H28:O28" si="3">H27/4</f>
        <v>0</v>
      </c>
      <c r="I28" s="91">
        <f t="shared" si="3"/>
        <v>0</v>
      </c>
      <c r="J28" s="92">
        <f t="shared" si="3"/>
        <v>0</v>
      </c>
      <c r="K28" s="91">
        <f t="shared" si="3"/>
        <v>0</v>
      </c>
      <c r="L28" s="92">
        <f t="shared" si="3"/>
        <v>0</v>
      </c>
      <c r="M28" s="91">
        <f t="shared" si="3"/>
        <v>0</v>
      </c>
      <c r="N28" s="92">
        <f t="shared" si="3"/>
        <v>0</v>
      </c>
      <c r="O28" s="93">
        <f t="shared" si="3"/>
        <v>0</v>
      </c>
      <c r="P28" s="8"/>
      <c r="Q28" s="60"/>
    </row>
    <row r="29" spans="1:17" s="61" customFormat="1" ht="12" customHeight="1" x14ac:dyDescent="0.2">
      <c r="A29" s="14"/>
      <c r="B29" s="8" t="s">
        <v>47</v>
      </c>
      <c r="C29" s="8"/>
      <c r="D29" s="62"/>
      <c r="E29" s="8" t="s">
        <v>31</v>
      </c>
      <c r="F29" s="8"/>
      <c r="G29" s="25"/>
      <c r="H29" s="26"/>
      <c r="I29" s="27"/>
      <c r="J29" s="28"/>
      <c r="K29" s="27"/>
      <c r="L29" s="28"/>
      <c r="M29" s="27"/>
      <c r="N29" s="28"/>
      <c r="O29" s="29"/>
      <c r="P29" s="8"/>
      <c r="Q29" s="60"/>
    </row>
    <row r="30" spans="1:17" s="61" customFormat="1" ht="12" customHeight="1" x14ac:dyDescent="0.2">
      <c r="A30" s="18"/>
      <c r="B30" s="19"/>
      <c r="C30" s="19"/>
      <c r="D30" s="94"/>
      <c r="E30" s="19" t="s">
        <v>32</v>
      </c>
      <c r="F30" s="19"/>
      <c r="G30" s="20"/>
      <c r="H30" s="21"/>
      <c r="I30" s="22"/>
      <c r="J30" s="23"/>
      <c r="K30" s="22"/>
      <c r="L30" s="23"/>
      <c r="M30" s="22"/>
      <c r="N30" s="23"/>
      <c r="O30" s="24"/>
      <c r="P30" s="8"/>
      <c r="Q30" s="60"/>
    </row>
    <row r="31" spans="1:17" s="61" customFormat="1" ht="12" customHeight="1" x14ac:dyDescent="0.25">
      <c r="A31" s="18"/>
      <c r="B31" s="104" t="s">
        <v>48</v>
      </c>
      <c r="C31" s="19"/>
      <c r="D31" s="19"/>
      <c r="E31" s="19"/>
      <c r="F31" s="19"/>
      <c r="G31" s="20" t="s">
        <v>38</v>
      </c>
      <c r="H31" s="45"/>
      <c r="I31" s="46"/>
      <c r="J31" s="47"/>
      <c r="K31" s="46"/>
      <c r="L31" s="47"/>
      <c r="M31" s="46"/>
      <c r="N31" s="47"/>
      <c r="O31" s="48"/>
      <c r="P31" s="8"/>
      <c r="Q31" s="60"/>
    </row>
    <row r="32" spans="1:17" s="61" customFormat="1" ht="12" customHeight="1" x14ac:dyDescent="0.25">
      <c r="A32" s="14"/>
      <c r="B32" s="8" t="s">
        <v>49</v>
      </c>
      <c r="C32" s="8"/>
      <c r="D32" s="8"/>
      <c r="E32" s="8" t="s">
        <v>31</v>
      </c>
      <c r="F32" s="8"/>
      <c r="G32" s="25" t="s">
        <v>29</v>
      </c>
      <c r="H32" s="49"/>
      <c r="I32" s="50"/>
      <c r="J32" s="51"/>
      <c r="K32" s="50"/>
      <c r="L32" s="51"/>
      <c r="M32" s="50"/>
      <c r="N32" s="51"/>
      <c r="O32" s="52"/>
      <c r="P32" s="8"/>
      <c r="Q32" s="60"/>
    </row>
    <row r="33" spans="1:17" s="61" customFormat="1" ht="12" customHeight="1" x14ac:dyDescent="0.25">
      <c r="A33" s="14"/>
      <c r="B33" s="8"/>
      <c r="C33" s="8"/>
      <c r="D33" s="8"/>
      <c r="E33" s="8" t="s">
        <v>50</v>
      </c>
      <c r="F33" s="8"/>
      <c r="G33" s="25" t="s">
        <v>29</v>
      </c>
      <c r="H33" s="30"/>
      <c r="I33" s="80"/>
      <c r="J33" s="31"/>
      <c r="K33" s="80"/>
      <c r="L33" s="31"/>
      <c r="M33" s="80"/>
      <c r="N33" s="31"/>
      <c r="O33" s="32"/>
      <c r="P33" s="8"/>
      <c r="Q33" s="60"/>
    </row>
    <row r="34" spans="1:17" s="61" customFormat="1" ht="12" customHeight="1" x14ac:dyDescent="0.25">
      <c r="A34" s="14"/>
      <c r="B34" s="8"/>
      <c r="C34" s="8"/>
      <c r="D34" s="8"/>
      <c r="E34" s="8" t="s">
        <v>32</v>
      </c>
      <c r="F34" s="8"/>
      <c r="G34" s="25" t="s">
        <v>29</v>
      </c>
      <c r="H34" s="49"/>
      <c r="I34" s="50"/>
      <c r="J34" s="51"/>
      <c r="K34" s="50"/>
      <c r="L34" s="51"/>
      <c r="M34" s="50"/>
      <c r="N34" s="51"/>
      <c r="O34" s="52"/>
      <c r="P34" s="8"/>
      <c r="Q34" s="60"/>
    </row>
    <row r="35" spans="1:17" s="61" customFormat="1" ht="12" customHeight="1" x14ac:dyDescent="0.25">
      <c r="A35" s="18"/>
      <c r="B35" s="19"/>
      <c r="C35" s="19"/>
      <c r="D35" s="19"/>
      <c r="E35" s="19" t="s">
        <v>11</v>
      </c>
      <c r="F35" s="19"/>
      <c r="G35" s="20" t="s">
        <v>29</v>
      </c>
      <c r="H35" s="95">
        <f t="shared" ref="H35:O35" si="4">H33+H34</f>
        <v>0</v>
      </c>
      <c r="I35" s="96">
        <f t="shared" si="4"/>
        <v>0</v>
      </c>
      <c r="J35" s="97">
        <f t="shared" si="4"/>
        <v>0</v>
      </c>
      <c r="K35" s="96">
        <f t="shared" si="4"/>
        <v>0</v>
      </c>
      <c r="L35" s="97">
        <f t="shared" si="4"/>
        <v>0</v>
      </c>
      <c r="M35" s="96">
        <f t="shared" si="4"/>
        <v>0</v>
      </c>
      <c r="N35" s="97">
        <f t="shared" si="4"/>
        <v>0</v>
      </c>
      <c r="O35" s="98">
        <f t="shared" si="4"/>
        <v>0</v>
      </c>
      <c r="P35" s="8"/>
      <c r="Q35" s="60"/>
    </row>
    <row r="36" spans="1:17" s="61" customFormat="1" ht="12" customHeight="1" x14ac:dyDescent="0.25">
      <c r="A36" s="14"/>
      <c r="B36" s="105" t="s">
        <v>51</v>
      </c>
      <c r="C36" s="8"/>
      <c r="D36" s="8"/>
      <c r="E36" s="104" t="s">
        <v>31</v>
      </c>
      <c r="F36" s="19"/>
      <c r="G36" s="20" t="s">
        <v>36</v>
      </c>
      <c r="H36" s="45"/>
      <c r="I36" s="46"/>
      <c r="J36" s="47"/>
      <c r="K36" s="46"/>
      <c r="L36" s="47"/>
      <c r="M36" s="46"/>
      <c r="N36" s="47"/>
      <c r="O36" s="48"/>
      <c r="P36" s="8"/>
      <c r="Q36" s="60"/>
    </row>
    <row r="37" spans="1:17" s="61" customFormat="1" ht="12" customHeight="1" x14ac:dyDescent="0.25">
      <c r="A37" s="18"/>
      <c r="B37" s="19"/>
      <c r="C37" s="19"/>
      <c r="D37" s="19"/>
      <c r="E37" s="104" t="s">
        <v>32</v>
      </c>
      <c r="F37" s="19"/>
      <c r="G37" s="20" t="s">
        <v>36</v>
      </c>
      <c r="H37" s="45"/>
      <c r="I37" s="46"/>
      <c r="J37" s="47"/>
      <c r="K37" s="46"/>
      <c r="L37" s="47"/>
      <c r="M37" s="46"/>
      <c r="N37" s="47"/>
      <c r="O37" s="48"/>
      <c r="P37" s="8"/>
      <c r="Q37" s="60"/>
    </row>
    <row r="38" spans="1:17" s="61" customFormat="1" ht="12" customHeight="1" x14ac:dyDescent="0.25">
      <c r="A38" s="14"/>
      <c r="B38" s="8" t="s">
        <v>52</v>
      </c>
      <c r="C38" s="8"/>
      <c r="D38" s="8"/>
      <c r="E38" s="8"/>
      <c r="F38" s="8"/>
      <c r="G38" s="25"/>
      <c r="H38" s="53"/>
      <c r="I38" s="8"/>
      <c r="J38" s="54"/>
      <c r="K38" s="8"/>
      <c r="L38" s="54"/>
      <c r="M38" s="8"/>
      <c r="N38" s="54"/>
      <c r="O38" s="55"/>
      <c r="P38" s="8"/>
      <c r="Q38" s="60"/>
    </row>
    <row r="39" spans="1:17" s="61" customFormat="1" ht="9.75" customHeight="1" x14ac:dyDescent="0.25">
      <c r="A39" s="9"/>
      <c r="B39" s="1" t="s">
        <v>53</v>
      </c>
      <c r="C39" s="1"/>
      <c r="D39" s="1"/>
      <c r="E39" s="1"/>
      <c r="F39" s="1"/>
      <c r="G39" s="10" t="s">
        <v>54</v>
      </c>
      <c r="H39" s="56"/>
      <c r="I39" s="57"/>
      <c r="J39" s="58"/>
      <c r="K39" s="57"/>
      <c r="L39" s="58"/>
      <c r="M39" s="57"/>
      <c r="N39" s="58"/>
      <c r="O39" s="59"/>
      <c r="P39" s="8"/>
      <c r="Q39" s="60"/>
    </row>
    <row r="40" spans="1:17" s="101" customFormat="1" ht="32.25" customHeight="1" x14ac:dyDescent="0.2">
      <c r="A40" s="99"/>
      <c r="B40" s="99" t="s">
        <v>55</v>
      </c>
      <c r="C40" s="128" t="s">
        <v>56</v>
      </c>
      <c r="D40" s="129"/>
      <c r="E40" s="129"/>
      <c r="F40" s="99"/>
      <c r="G40" s="99" t="s">
        <v>57</v>
      </c>
      <c r="H40" s="62"/>
      <c r="I40" s="128" t="s">
        <v>58</v>
      </c>
      <c r="J40" s="129"/>
      <c r="K40" s="129"/>
      <c r="L40" s="129"/>
      <c r="M40" s="129"/>
      <c r="N40" s="99"/>
      <c r="O40" s="106" t="s">
        <v>59</v>
      </c>
      <c r="P40" s="99"/>
      <c r="Q40" s="100"/>
    </row>
  </sheetData>
  <sheetProtection sheet="1" objects="1" scenarios="1"/>
  <mergeCells count="14">
    <mergeCell ref="C40:E40"/>
    <mergeCell ref="I40:M40"/>
    <mergeCell ref="I5:K5"/>
    <mergeCell ref="G5:H5"/>
    <mergeCell ref="K7:L7"/>
    <mergeCell ref="B1:E4"/>
    <mergeCell ref="G3:H3"/>
    <mergeCell ref="G4:H4"/>
    <mergeCell ref="I1:K1"/>
    <mergeCell ref="I3:K3"/>
    <mergeCell ref="G1:H1"/>
    <mergeCell ref="G2:H2"/>
    <mergeCell ref="I2:K2"/>
    <mergeCell ref="I4:K4"/>
  </mergeCells>
  <pageMargins left="0.59055118110236227" right="0.59055118110236227" top="1.1417322834645669" bottom="0.43307086614173229" header="0.31496062992125984" footer="0.27559055118110237"/>
  <pageSetup paperSize="9" scale="93" orientation="landscape" r:id="rId1"/>
  <headerFooter differentFirst="1" scaleWithDoc="0">
    <oddHeader xml:space="preserve">&amp;L&amp;"Arial,Standard"&amp;8&amp;G&amp;R&amp;"Arial,Standard"&amp;10&amp;G
</oddHeader>
    <oddFooter>&amp;L&amp;"Arial,Standard"&amp;6 043.00.05 &amp;Z&amp;F&amp;R&amp;6&amp;P/&amp;N</oddFooter>
    <firstHeader xml:space="preserve">&amp;L&amp;"Arial,Standard"&amp;8&amp;G&amp;R&amp;"Arial,Standard"&amp;10
</firstHeader>
    <firstFooter>&amp;L&amp;"Arial,Standard"&amp;6 025.00.03 &amp;Z&amp;F&amp;R&amp;"Arial,Standard"&amp;6&amp;P/&amp;N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b571d9c8-b5af-46c0-ad03-dbb92dcfd6f3" tId="f33410b3-212f-4f1d-9245-a954522fc681" mtId="e31ca353-2ab1-4408-921b-a70ae2f57ad1" tname="025.00.03 Beiträge Gehweg" revision="0" createdmajorversion="0" createdminorversion="0" created="0001-01-01T00:00:00" modifiedmajorversion="0" modifiedminorversion="0" modified="0001-01-01T00:00:00" profile="1ee9e091-ecc9-4e60-901a-aa9a10c1dd53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><![CDATA[1ee9e091-ecc9-4e60-901a-aa9a10c1dd53]]></Text>
        <Text id="Profile.OrganizationUnitId" row="0" column="0" columnspan="0" multiline="False" multilinerows="3" locked="False" label="Profile.OrganizationUnitId" readonly="False" visible="False" required="False" regex="" validationmessage="" tooltip="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><![CDATA[Schweiz]]></Text>
        <Text id="Profile.Org.Postal.LZip" row="0" column="0" columnspan="0" multiline="False" multilinerows="3" locked="False" label="Profile.Org.Postal.LZip" readonly="False" visible="False" required="False" regex="" validationmessage="" tooltip=""><![CDATA[CH]]></Text>
        <Text id="Profile.Org.Title" row="0" column="0" columnspan="0" multiline="False" multilinerows="3" locked="False" label="Profile.Org.Title" readonly="False" visible="False" required="False" regex="" validationmessage="" tooltip=""><![CDATA[Kanton Zürich]]></Text>
        <Text id="Profile.User.Alias" row="0" column="0" columnspan="0" multiline="False" multilinerows="3" locked="False" label="Profile.User.Alias" readonly="False" visible="False" required="False" regex="" validationmessage="" tooltip=""><![CDATA[Au]]></Text>
        <Text id="Profile.User.Email" row="0" column="0" columnspan="0" multiline="False" multilinerows="3" locked="False" label="Profile.User.Email" readonly="False" visible="False" required="False" regex="" validationmessage="" tooltip=""><![CDATA[sandro.auer@bd.zh.ch]]></Text>
        <Text id="Profile.User.Fax" row="0" column="0" columnspan="0" multiline="False" multilinerows="3" locked="False" label="Profile.User.Fax" readonly="False" visible="False" required="False" regex="" validationmessage="" tooltip=""><![CDATA[+41 43 259 56 30]]></Text>
        <Text id="Profile.User.FirstName" row="0" column="0" columnspan="0" multiline="False" multilinerows="3" locked="False" label="Profile.User.FirstName" readonly="False" visible="False" required="False" regex="" validationmessage="" tooltip=""><![CDATA[Sandro]]></Text>
        <Text id="Profile.User.Function" row="0" column="0" columnspan="0" multiline="False" multilinerows="3" locked="False" label="Profile.User.Function" readonly="False" visible="False" required="False" regex="" validationmessage="" tooltip=""><![CDATA[Mediamatiker]]></Text>
        <Text id="Profile.User.JobDescription" row="0" column="0" columnspan="0" multiline="False" multilinerows="3" locked="False" label="Profile.User.JobDescription" readonly="False" visible="False" required="False" regex="" validationmessage="" tooltip=""><![CDATA[ ]]></Text>
        <Text id="Profile.User.LastName" row="0" column="0" columnspan="0" multiline="False" multilinerows="3" locked="False" label="Profile.User.LastName" readonly="False" visible="False" required="False" regex="" validationmessage="" tooltip=""><![CDATA[Auer]]></Text>
        <Text id="Profile.User.OuLev1" row="0" column="0" columnspan="0" multiline="False" multilinerows="3" locked="False" label="Profile.User.OuLev1" readonly="False" visible="False" required="False" regex="" validationmessage="" tooltip=""><![CDATA[Kanton Zürich]]></Text>
        <Text id="Profile.User.OuLev2" row="0" column="0" columnspan="0" multiline="False" multilinerows="3" locked="False" label="Profile.User.OuLev2" readonly="False" visible="False" required="False" regex="" validationmessage="" tooltip=""><![CDATA[Baudirektion]]></Text>
        <Text id="Profile.User.OuLev3" row="0" column="0" columnspan="0" multiline="False" multilinerows="3" locked="False" label="Profile.User.OuLev3" readonly="False" visible="False" required="False" regex="" validationmessage="" tooltip=""><![CDATA[Tiefbauamt]]></Text>
        <Text id="Profile.User.OuLev4" row="0" column="0" columnspan="0" multiline="False" multilinerows="3" locked="False" label="Profile.User.OuLev4" readonly="False" visible="False" required="False" regex="" validationmessage="" tooltip=""><![CDATA[Stab]]></Text>
        <Text id="Profile.User.OuLev5" row="0" column="0" columnspan="0" multiline="False" multilinerows="3" locked="False" label="Profile.User.OuLev5" readonly="False" visible="False" required="False" regex="" validationmessage="" tooltip=""><![CDATA[Qualitäts- und Risikomanagement]]></Text>
        <Text id="Profile.User.OuLev6" row="0" column="0" columnspan="0" multiline="False" multilinerows="3" locked="False" label="Profile.User.OuLev6" readonly="False" visible="False" required="False" regex="" validationmessage="" tooltip=""><![CDATA[ ]]></Text>
        <Text id="Profile.User.OuLev7" row="0" column="0" columnspan="0" multiline="False" multilinerows="3" locked="False" label="Profile.User.OuLev7" readonly="False" visible="False" required="False" regex="" validationmessage="" tooltip=""><![CDATA[ ]]></Text>
        <Text id="Profile.User.OuMail" row="0" column="0" columnspan="0" multiline="False" multilinerows="3" locked="False" label="Profile.User.OuMail" readonly="False" visible="False" required="False" regex="" validationmessage="" tooltip=""><![CDATA[tba.strassen@bd.zh.ch]]></Text>
        <Text id="Profile.User.OuPhone" row="0" column="0" columnspan="0" multiline="False" multilinerows="3" locked="False" label="Profile.User.OuPhone" readonly="False" visible="False" required="False" regex="" validationmessage="" tooltip=""><![CDATA[+41 43 259 31 5]]></Text>
        <Text id="Profile.User.Phone" row="0" column="0" columnspan="0" multiline="False" multilinerows="3" locked="False" label="Profile.User.Phone" readonly="False" visible="False" required="False" regex="" validationmessage="" tooltip=""><![CDATA[+41 43 259 30 91]]></Text>
        <Text id="Profile.User.Postal.City" row="0" column="0" columnspan="0" multiline="False" multilinerows="3" locked="False" label="Profile.User.Postal.City" readonly="False" visible="False" required="False" regex="" validationmessage="" tooltip=""><![CDATA[Zürich]]></Text>
        <Text id="Profile.User.Postal.OfficeName" row="0" column="0" columnspan="0" multiline="False" multilinerows="3" locked="False" label="Profile.User.Postal.OfficeName" readonly="False" visible="False" required="False" regex="" validationmessage="" tooltip=""><![CDATA[327]]></Text>
        <Text id="Profile.User.Postal.POBox" row="0" column="0" columnspan="0" multiline="False" multilinerows="3" locked="False" label="Profile.User.Postal.POBox" readonly="False" visible="False" required="False" regex="" validationmessage="" tooltip=""><![CDATA[ ]]></Text>
        <Text id="Profile.User.Postal.Street" row="0" column="0" columnspan="0" multiline="False" multilinerows="3" locked="False" label="Profile.User.Postal.Street" readonly="False" visible="False" required="False" regex="" validationmessage="" tooltip=""><![CDATA[Walcheplatz 2]]></Text>
        <Text id="Profile.User.Postal.Zip" row="0" column="0" columnspan="0" multiline="False" multilinerows="3" locked="False" label="Profile.User.Postal.Zip" readonly="False" visible="False" required="False" regex="" validationmessage="" tooltip=""><![CDATA[8090]]></Text>
        <Text id="Profile.User.Salutation" row="0" column="0" columnspan="0" multiline="False" multilinerows="3" locked="False" label="Profile.User.Salutation" readonly="False" visible="False" required="False" regex="" validationmessage="" tooltip=""><![CDATA[Herr]]></Text>
        <Image id="Profile.User.Sign" row="0" column="0" columnspan="0" label="Profile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Profile.User.Title" row="0" column="0" columnspan="0" multiline="False" multilinerows="3" locked="False" label="Profile.User.Title" readonly="False" visible="False" required="False" regex="" validationmessage="" tooltip=""><![CDATA[ ]]></Text>
        <Text id="Profile.User.Url" row="0" column="0" columnspan="0" multiline="False" multilinerows="3" locked="False" label="Profile.User.Url" readonly="False" visible="False" required="False" regex="" validationmessage="" tooltip=""><![CDATA[www.tiefbauamt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 required="False" regex="" validationmessage="" tooltip=""><![CDATA[1ee9e091-ecc9-4e60-901a-aa9a10c1dd53]]></Text>
        <Text id="Signer_0.OrganizationUnitId" row="0" column="0" columnspan="0" multiline="False" multilinerows="3" locked="False" label="Signer_0.OrganizationUnitId" readonly="False" visible="False" required="False" regex="" validationmessage="" tooltip=""><![CDATA[5f984b26-4ce2-46fd-84aa-1f7db548afe8]]></Text>
        <Text id="Signer_0.Org.Postal.Country" row="0" column="0" columnspan="0" multiline="False" multilinerows="3" locked="False" label="Signer_0.Org.Postal.Country" readonly="False" visible="False" required="False" regex="" validationmessage="" tooltip=""><![CDATA[Schweiz]]></Text>
        <Text id="Signer_0.Org.Postal.LZip" row="0" column="0" columnspan="0" multiline="False" multilinerows="3" locked="False" label="Signer_0.Org.Postal.LZip" readonly="False" visible="False" required="False" regex="" validationmessage="" tooltip=""><![CDATA[CH]]></Text>
        <Text id="Signer_0.Org.Title" row="0" column="0" columnspan="0" multiline="False" multilinerows="3" locked="False" label="Signer_0.Org.Title" readonly="False" visible="False" required="False" regex="" validationmessage="" tooltip=""><![CDATA[Kanton Zürich]]></Text>
        <Text id="Signer_0.User.Alias" row="0" column="0" columnspan="0" multiline="False" multilinerows="3" locked="False" label="Signer_0.User.Alias" readonly="False" visible="False" required="False" regex="" validationmessage="" tooltip=""><![CDATA[Au]]></Text>
        <Text id="Signer_0.User.Email" row="0" column="0" columnspan="0" multiline="False" multilinerows="3" locked="False" label="Signer_0.User.Email" readonly="False" visible="False" required="False" regex="" validationmessage="" tooltip=""><![CDATA[sandro.auer@bd.zh.ch]]></Text>
        <Text id="Signer_0.User.Fax" row="0" column="0" columnspan="0" multiline="False" multilinerows="3" locked="False" label="Signer_0.User.Fax" readonly="False" visible="False" required="False" regex="" validationmessage="" tooltip=""><![CDATA[+41 43 259 56 30]]></Text>
        <Text id="Signer_0.User.FirstName" row="0" column="0" columnspan="0" multiline="False" multilinerows="3" locked="False" label="Signer_0.User.FirstName" readonly="False" visible="False" required="False" regex="" validationmessage="" tooltip=""><![CDATA[Sandro]]></Text>
        <Text id="Signer_0.User.Function" row="0" column="0" columnspan="0" multiline="False" multilinerows="3" locked="False" label="Signer_0.User.Function" readonly="False" visible="False" required="False" regex="" validationmessage="" tooltip=""><![CDATA[Mediamatiker]]></Text>
        <Text id="Signer_0.User.JobDescription" row="0" column="0" columnspan="0" multiline="False" multilinerows="3" locked="False" label="Signer_0.User.JobDescription" readonly="False" visible="False" required="False" regex="" validationmessage="" tooltip=""><![CDATA[ ]]></Text>
        <Text id="Signer_0.User.LastName" row="0" column="0" columnspan="0" multiline="False" multilinerows="3" locked="False" label="Signer_0.User.LastName" readonly="False" visible="False" required="False" regex="" validationmessage="" tooltip=""><![CDATA[Auer]]></Text>
        <Text id="Signer_0.User.OuLev1" row="0" column="0" columnspan="0" multiline="False" multilinerows="3" locked="False" label="Signer_0.User.OuLev1" readonly="False" visible="False" required="False" regex="" validationmessage="" tooltip=""><![CDATA[Kanton Zürich]]></Text>
        <Text id="Signer_0.User.OuLev2" row="0" column="0" columnspan="0" multiline="False" multilinerows="3" locked="False" label="Signer_0.User.OuLev2" readonly="False" visible="False" required="False" regex="" validationmessage="" tooltip=""><![CDATA[Baudirektion]]></Text>
        <Text id="Signer_0.User.OuLev3" row="0" column="0" columnspan="0" multiline="False" multilinerows="3" locked="False" label="Signer_0.User.OuLev3" readonly="False" visible="False" required="False" regex="" validationmessage="" tooltip=""><![CDATA[Tiefbauamt]]></Text>
        <Text id="Signer_0.User.OuLev4" row="0" column="0" columnspan="0" multiline="False" multilinerows="3" locked="False" label="Signer_0.User.OuLev4" readonly="False" visible="False" required="False" regex="" validationmessage="" tooltip=""><![CDATA[Stab]]></Text>
        <Text id="Signer_0.User.OuLev5" row="0" column="0" columnspan="0" multiline="False" multilinerows="3" locked="False" label="Signer_0.User.OuLev5" readonly="False" visible="False" required="False" regex="" validationmessage="" tooltip=""><![CDATA[Qualitäts- und Risikomanagement]]></Text>
        <Text id="Signer_0.User.OuLev6" row="0" column="0" columnspan="0" multiline="False" multilinerows="3" locked="False" label="Signer_0.User.OuLev6" readonly="False" visible="False" required="False" regex="" validationmessage="" tooltip=""><![CDATA[ ]]></Text>
        <Text id="Signer_0.User.OuLev7" row="0" column="0" columnspan="0" multiline="False" multilinerows="3" locked="False" label="Signer_0.User.OuLev7" readonly="False" visible="False" required="False" regex="" validationmessage="" tooltip=""><![CDATA[ ]]></Text>
        <Text id="Signer_0.User.OuMail" row="0" column="0" columnspan="0" multiline="False" multilinerows="3" locked="False" label="Signer_0.User.OuMail" readonly="False" visible="False" required="False" regex="" validationmessage="" tooltip=""><![CDATA[tba.strassen@bd.zh.ch]]></Text>
        <Text id="Signer_0.User.OuPhone" row="0" column="0" columnspan="0" multiline="False" multilinerows="3" locked="False" label="Signer_0.User.OuPhone" readonly="False" visible="False" required="False" regex="" validationmessage="" tooltip=""><![CDATA[+41 43 259 31 5]]></Text>
        <Text id="Signer_0.User.Phone" row="0" column="0" columnspan="0" multiline="False" multilinerows="3" locked="False" label="Signer_0.User.Phone" readonly="False" visible="False" required="False" regex="" validationmessage="" tooltip=""><![CDATA[+41 43 259 30 91]]></Text>
        <Text id="Signer_0.User.Postal.City" row="0" column="0" columnspan="0" multiline="False" multilinerows="3" locked="False" label="Signer_0.User.Postal.City" readonly="False" visible="False" required="False" regex="" validationmessage="" tooltip=""><![CDATA[Zürich]]></Text>
        <Text id="Signer_0.User.Postal.OfficeName" row="0" column="0" columnspan="0" multiline="False" multilinerows="3" locked="False" label="Signer_0.User.Postal.OfficeName" readonly="False" visible="False" required="False" regex="" validationmessage="" tooltip=""><![CDATA[327]]></Text>
        <Text id="Signer_0.User.Postal.POBox" row="0" column="0" columnspan="0" multiline="False" multilinerows="3" locked="False" label="Signer_0.User.Postal.POBox" readonly="False" visible="False" required="False" regex="" validationmessage="" tooltip=""><![CDATA[ ]]></Text>
        <Text id="Signer_0.User.Postal.Street" row="0" column="0" columnspan="0" multiline="False" multilinerows="3" locked="False" label="Signer_0.User.Postal.Street" readonly="False" visible="False" required="False" regex="" validationmessage="" tooltip=""><![CDATA[Walcheplatz 2]]></Text>
        <Text id="Signer_0.User.Postal.Zip" row="0" column="0" columnspan="0" multiline="False" multilinerows="3" locked="False" label="Signer_0.User.Postal.Zip" readonly="False" visible="False" required="False" regex="" validationmessage="" tooltip=""><![CDATA[8090]]></Text>
        <Text id="Signer_0.User.Salutation" row="0" column="0" columnspan="0" multiline="False" multilinerows="3" locked="False" label="Signer_0.User.Salutation" readonly="False" visible="False" required="False" regex="" validationmessage="" tooltip=""><![CDATA[Herr]]></Text>
        <Image id="Signer_0.User.Sign" row="0" column="0" columnspan="0" label="Signer_0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0.User.Title" row="0" column="0" columnspan="0" multiline="False" multilinerows="3" locked="False" label="Signer_0.User.Title" readonly="False" visible="False" required="False" regex="" validationmessage="" tooltip=""><![CDATA[ ]]></Text>
        <Text id="Signer_0.User.Url" row="0" column="0" columnspan="0" multiline="False" multilinerows="3" locked="False" label="Signer_0.User.Url" readonly="False" visible="False" required="False" regex="" validationmessage="" tooltip=""><![CDATA[www.tiefbauamt.zh.ch]]></Text>
      </Signer_0>
      <Parameter windowwidth="750" windowheight="0" minwindowwidth="0" maxwindowwidth="0" minwindowheight="0" maxwindowheight="0">
        <Text id="Special.CheckboxGroupViewList" row="0" column="0" columnspan="0" multiline="False" multilinerows="3" locked="False" label="Special.CheckboxGroupViewList" readonly="False" visible="False" required="False" regex="" validationmessage="" tooltip="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><![CDATA[ ]]></Text>
      </Parameter>
      <Scripting windowwidth="0" windowheight="0" minwindowwidth="0" maxwindowwidth="0" minwindowheight="0" maxwindowheight="0"/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Gehweg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 Sandro</dc:creator>
  <cp:lastModifiedBy>Auer Sandro</cp:lastModifiedBy>
  <cp:lastPrinted>2017-08-24T13:49:57Z</cp:lastPrinted>
  <dcterms:created xsi:type="dcterms:W3CDTF">2011-10-21T13:07:01Z</dcterms:created>
  <dcterms:modified xsi:type="dcterms:W3CDTF">2017-08-30T13:57:42Z</dcterms:modified>
</cp:coreProperties>
</file>