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MTIBUJMJ\"/>
    </mc:Choice>
  </mc:AlternateContent>
  <xr:revisionPtr revIDLastSave="0" documentId="13_ncr:1_{891F8E5B-73AA-43ED-80A3-9FE02CA604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chnungsdeckblatt Unternehmer" sheetId="10" r:id="rId1"/>
    <sheet name="Tabellendaten Konto" sheetId="12" state="hidden" r:id="rId2"/>
    <sheet name="Tabellendaten" sheetId="11" state="hidden" r:id="rId3"/>
  </sheets>
  <definedNames>
    <definedName name="Baustelle" localSheetId="0">#REF!</definedName>
    <definedName name="Baustelle">#REF!</definedName>
    <definedName name="brutto" localSheetId="0">#REF!</definedName>
    <definedName name="brutto">#REF!</definedName>
    <definedName name="Datum_NO" localSheetId="0">#REF!</definedName>
    <definedName name="Datum_NO">#REF!</definedName>
    <definedName name="MWST" localSheetId="0">#REF!</definedName>
    <definedName name="MWST">#REF!</definedName>
    <definedName name="NO_Nr" localSheetId="0">#REF!</definedName>
    <definedName name="NO_Nr">#REF!</definedName>
    <definedName name="Ort" localSheetId="0">#REF!</definedName>
    <definedName name="Ort">#REF!</definedName>
    <definedName name="Postfach" localSheetId="0">#REF!</definedName>
    <definedName name="Postfach">#REF!</definedName>
    <definedName name="Projekt_nr" localSheetId="0">#REF!</definedName>
    <definedName name="Projekt_nr">#REF!</definedName>
    <definedName name="Rabatt" localSheetId="0">#REF!</definedName>
    <definedName name="Rabatt">#REF!</definedName>
    <definedName name="Skonto" localSheetId="0">#REF!</definedName>
    <definedName name="Skonto">#REF!</definedName>
    <definedName name="Strasse" localSheetId="0">#REF!</definedName>
    <definedName name="Strasse">#REF!</definedName>
    <definedName name="Strecke" localSheetId="0">#REF!</definedName>
    <definedName name="Strecke">#REF!</definedName>
    <definedName name="Streckenbez" localSheetId="0">#REF!</definedName>
    <definedName name="Streckenbez">#REF!</definedName>
    <definedName name="Unterneh_2" localSheetId="0">#REF!</definedName>
    <definedName name="Unterneh_2">#REF!</definedName>
    <definedName name="Unternehmer" localSheetId="0">#REF!</definedName>
    <definedName name="Unternehm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" i="10" l="1"/>
  <c r="T50" i="10"/>
  <c r="T28" i="10" l="1"/>
  <c r="T29" i="10" s="1"/>
  <c r="T30" i="10" l="1"/>
  <c r="T31" i="10" s="1"/>
  <c r="T32" i="10" l="1"/>
  <c r="T33" i="10" s="1"/>
  <c r="T34" i="10" l="1"/>
  <c r="T35" i="10" s="1"/>
  <c r="T36" i="10" l="1"/>
  <c r="T38" i="10" s="1"/>
  <c r="T4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T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<sst xmlns="http://schemas.openxmlformats.org/spreadsheetml/2006/main" count="166" uniqueCount="127">
  <si>
    <t>Sachkonto</t>
  </si>
  <si>
    <t>Kostenträger</t>
  </si>
  <si>
    <t>Gemeinde</t>
  </si>
  <si>
    <t>Strasse</t>
  </si>
  <si>
    <t>Strecke</t>
  </si>
  <si>
    <t>km/Bauwerk</t>
  </si>
  <si>
    <t>Vorhaben</t>
  </si>
  <si>
    <t>Fr.</t>
  </si>
  <si>
    <t>Garantierückbehalt</t>
  </si>
  <si>
    <t>Auftragsbestätigungs-Nr.</t>
  </si>
  <si>
    <t>Abteilung</t>
  </si>
  <si>
    <t>Bauleitung</t>
  </si>
  <si>
    <t>Bauführer</t>
  </si>
  <si>
    <t>Bauleiter</t>
  </si>
  <si>
    <t>MWSt Nr. / UID</t>
  </si>
  <si>
    <t>Rechnungsart</t>
  </si>
  <si>
    <t>Buchungstext</t>
  </si>
  <si>
    <t>Akkordrechnung</t>
  </si>
  <si>
    <t>AK Nr. 1 (Monat/Jahr)</t>
  </si>
  <si>
    <t>IBAN Zahlungskonto</t>
  </si>
  <si>
    <t>Regierechnung</t>
  </si>
  <si>
    <t>RE Nr.1 (Monat/Jahr)</t>
  </si>
  <si>
    <t>Teuerung</t>
  </si>
  <si>
    <t>TR Nr.1 (Periode/Jahr)</t>
  </si>
  <si>
    <t>Leistung nach Akkord</t>
  </si>
  <si>
    <t>Vertrag vom</t>
  </si>
  <si>
    <t>Vertragssumme, netto inkl. MWSt</t>
  </si>
  <si>
    <t>Restbetrag, netto inkl. MWSt</t>
  </si>
  <si>
    <t>Leistung nach Regie</t>
  </si>
  <si>
    <t>Summe bewilligter Regieaufträge</t>
  </si>
  <si>
    <t xml:space="preserve">Visum Materiell </t>
  </si>
  <si>
    <t>Total beiliegende Rechnung</t>
  </si>
  <si>
    <t>./.</t>
  </si>
  <si>
    <t xml:space="preserve">Rabatt </t>
  </si>
  <si>
    <t>Zwischentotal</t>
  </si>
  <si>
    <t>Datum</t>
  </si>
  <si>
    <t>weitere Abzüge</t>
  </si>
  <si>
    <t>Zwischentotal exkl. MWSt</t>
  </si>
  <si>
    <t>Visum Rechnerisch</t>
  </si>
  <si>
    <t xml:space="preserve">MWSt zum Satz von </t>
  </si>
  <si>
    <t>Total netto inkl. MWSt</t>
  </si>
  <si>
    <t>Workflow Nr.</t>
  </si>
  <si>
    <t>Rechnungsdatum</t>
  </si>
  <si>
    <t>Rechnungs-Nr.</t>
  </si>
  <si>
    <t>Zahlungsfrist:</t>
  </si>
  <si>
    <t>45 Tage</t>
  </si>
  <si>
    <t>Angaben für BuZ</t>
  </si>
  <si>
    <t>Eingangsdatum:</t>
  </si>
  <si>
    <t xml:space="preserve"> </t>
  </si>
  <si>
    <t/>
  </si>
  <si>
    <t>Beträge inkl. beiliegender Rechnung</t>
  </si>
  <si>
    <t>geleistete Zahlungen, netto inkl. MWSt</t>
  </si>
  <si>
    <t xml:space="preserve">      30 Tage</t>
  </si>
  <si>
    <t>Rechnungsadresse</t>
  </si>
  <si>
    <t>Baudirektion Kanton Zürich</t>
  </si>
  <si>
    <t>Tiefbauamt</t>
  </si>
  <si>
    <t>Projektieren und Realisieren</t>
  </si>
  <si>
    <t>Projektleiter</t>
  </si>
  <si>
    <t>Walcheplatz 2</t>
  </si>
  <si>
    <t>8090 Zürich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</si>
  <si>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</si>
  <si>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</si>
  <si>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</si>
  <si>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</si>
  <si>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</si>
  <si>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</si>
  <si>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</si>
  <si>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</si>
  <si>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</si>
  <si>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</si>
  <si>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</si>
  <si>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WF 84009220 SR II</t>
  </si>
  <si>
    <t>WF 84009210 SR I</t>
  </si>
  <si>
    <t>WF 8400-9230 SR III</t>
  </si>
  <si>
    <t>MM 8200000000</t>
  </si>
  <si>
    <t>WF 84009240 SR IV</t>
  </si>
  <si>
    <t>WF 84009310 Stab</t>
  </si>
  <si>
    <t>WF 84009400 Führung CB</t>
  </si>
  <si>
    <t>WF 84009411 Ac</t>
  </si>
  <si>
    <t>WF 84009412 SM</t>
  </si>
  <si>
    <t>WF 84009420 Sn</t>
  </si>
  <si>
    <t>WF 84009421 GA</t>
  </si>
  <si>
    <t>WF 84009422 Nu</t>
  </si>
  <si>
    <t>WF 84009423 ro</t>
  </si>
  <si>
    <t>WF 84009430 Fs</t>
  </si>
  <si>
    <t>WF 84009431 la</t>
  </si>
  <si>
    <t>WF 84009432 Kd</t>
  </si>
  <si>
    <t>WF 84009433 mo</t>
  </si>
  <si>
    <t>WF 84009434 ZW</t>
  </si>
  <si>
    <t>WF 84009435 Ht</t>
  </si>
  <si>
    <t>WF 84009436 Ld</t>
  </si>
  <si>
    <t>WF 84009437 Md</t>
  </si>
  <si>
    <t>WF 84009440 Kc</t>
  </si>
  <si>
    <t>WF 84009441 Kt</t>
  </si>
  <si>
    <t>WF 84009442 gr</t>
  </si>
  <si>
    <t>WF 84009443 DS</t>
  </si>
  <si>
    <t>WF 84009444 ISc</t>
  </si>
  <si>
    <t>WF 84009445 gk</t>
  </si>
  <si>
    <t>WF 84009450 Zd</t>
  </si>
  <si>
    <t>WF 84009460 Zh</t>
  </si>
  <si>
    <t>WF 84009461 Am</t>
  </si>
  <si>
    <t>WF 84009462 be</t>
  </si>
  <si>
    <t>WF 84009463 GM</t>
  </si>
  <si>
    <t>WF 84009464 Kü</t>
  </si>
  <si>
    <t>WF 84009465 AB</t>
  </si>
  <si>
    <t>WF 84009466 BR</t>
  </si>
  <si>
    <t>WF 84009467 AJ</t>
  </si>
  <si>
    <t>WF 84009470 SB</t>
  </si>
  <si>
    <t>WF 84009471 MS</t>
  </si>
  <si>
    <t>WF 84009472 hc</t>
  </si>
  <si>
    <t>WF 84009473 bp</t>
  </si>
  <si>
    <t>WF 84009474 Sol</t>
  </si>
  <si>
    <t>WF 84009475 um</t>
  </si>
  <si>
    <t>WF 84009476 LA</t>
  </si>
  <si>
    <t>WF 84009477 Gj</t>
  </si>
  <si>
    <t>WF 84009478 tm</t>
  </si>
  <si>
    <t>WF 84009479 ts</t>
  </si>
  <si>
    <t>WF 84009480 PM</t>
  </si>
  <si>
    <t>WF 84009481 BP</t>
  </si>
  <si>
    <t>WF 84009482 cd</t>
  </si>
  <si>
    <t>WF 84009483 et</t>
  </si>
  <si>
    <t>WF 84009484 PS</t>
  </si>
  <si>
    <t>Rechnungsdeckblatt Unternehmung</t>
  </si>
  <si>
    <t>Projektleiterin</t>
  </si>
  <si>
    <t>Bauleiterin</t>
  </si>
  <si>
    <t>Bauführerin</t>
  </si>
  <si>
    <t>Unternehmung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</si>
</sst>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\ 00000"/>
    <numFmt numFmtId="165" formatCode="dd/mm/yy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10"/>
      <name val="Univers"/>
      <family val="2"/>
    </font>
    <font>
      <b/>
      <sz val="16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16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5" fillId="0" borderId="0"/>
    <xf numFmtId="0" fontId="8" fillId="0" borderId="1" applyNumberFormat="0" applyFill="0" applyBorder="0" applyAlignment="0" applyProtection="0"/>
    <xf numFmtId="4" fontId="5" fillId="0" borderId="0" applyFont="0" applyFill="0" applyBorder="0" applyAlignment="0" applyProtection="0"/>
    <xf numFmtId="0" fontId="3" fillId="0" borderId="0"/>
  </cellStyleXfs>
  <cellXfs count="133">
    <xf numFmtId="0" fontId="0" fillId="0" borderId="0" xfId="0"/>
    <xf numFmtId="0" fontId="9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3" fillId="2" borderId="5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4" fontId="10" fillId="2" borderId="5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Border="1" applyAlignment="1">
      <alignment vertical="center"/>
    </xf>
    <xf numFmtId="165" fontId="10" fillId="0" borderId="0" xfId="0" applyNumberFormat="1" applyFont="1" applyAlignment="1">
      <alignment horizontal="left" vertical="center"/>
    </xf>
    <xf numFmtId="4" fontId="10" fillId="0" borderId="8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10" fontId="3" fillId="0" borderId="0" xfId="0" applyNumberFormat="1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3" fillId="0" borderId="3" xfId="8" applyBorder="1" applyAlignment="1">
      <alignment horizontal="left" vertical="center"/>
    </xf>
    <xf numFmtId="4" fontId="10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10" fillId="0" borderId="1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7" xfId="0" applyFont="1" applyBorder="1" applyAlignment="1">
      <alignment horizontal="left" vertical="top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5" fontId="11" fillId="0" borderId="0" xfId="0" applyNumberFormat="1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0" fontId="3" fillId="0" borderId="0" xfId="8" applyAlignment="1">
      <alignment horizontal="left" vertical="center"/>
    </xf>
    <xf numFmtId="0" fontId="3" fillId="0" borderId="0" xfId="8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quotePrefix="1" applyFont="1"/>
    <xf numFmtId="0" fontId="1" fillId="0" borderId="0" xfId="0" quotePrefix="1" applyFont="1"/>
    <xf numFmtId="0" fontId="1" fillId="0" borderId="0" xfId="0" applyFont="1"/>
    <xf numFmtId="0" fontId="3" fillId="2" borderId="0" xfId="0" applyFont="1" applyFill="1" applyAlignment="1" applyProtection="1">
      <alignment horizontal="left" vertical="top"/>
      <protection locked="0"/>
    </xf>
    <xf numFmtId="164" fontId="10" fillId="2" borderId="7" xfId="0" applyNumberFormat="1" applyFont="1" applyFill="1" applyBorder="1" applyAlignment="1" applyProtection="1">
      <alignment horizontal="left" vertical="top"/>
      <protection locked="0"/>
    </xf>
    <xf numFmtId="164" fontId="0" fillId="0" borderId="7" xfId="0" applyNumberFormat="1" applyBorder="1" applyAlignment="1" applyProtection="1">
      <alignment horizontal="left" vertical="top"/>
      <protection locked="0"/>
    </xf>
    <xf numFmtId="164" fontId="0" fillId="0" borderId="8" xfId="0" applyNumberFormat="1" applyBorder="1" applyAlignment="1" applyProtection="1">
      <alignment horizontal="left" vertical="top"/>
      <protection locked="0"/>
    </xf>
    <xf numFmtId="165" fontId="11" fillId="0" borderId="0" xfId="0" applyNumberFormat="1" applyFont="1" applyAlignment="1">
      <alignment horizontal="left"/>
    </xf>
    <xf numFmtId="0" fontId="11" fillId="2" borderId="0" xfId="0" applyFont="1" applyFill="1" applyAlignment="1" applyProtection="1">
      <alignment horizontal="left" vertical="top"/>
      <protection locked="0"/>
    </xf>
    <xf numFmtId="0" fontId="11" fillId="2" borderId="5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quotePrefix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0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8" applyAlignment="1">
      <alignment horizontal="left" vertical="center"/>
    </xf>
    <xf numFmtId="0" fontId="0" fillId="0" borderId="0" xfId="0" applyAlignment="1">
      <alignment vertical="center"/>
    </xf>
    <xf numFmtId="165" fontId="10" fillId="2" borderId="0" xfId="0" applyNumberFormat="1" applyFont="1" applyFill="1" applyAlignment="1" applyProtection="1">
      <alignment horizontal="left" vertical="center"/>
      <protection locked="0"/>
    </xf>
    <xf numFmtId="165" fontId="3" fillId="0" borderId="7" xfId="8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2" borderId="0" xfId="0" quotePrefix="1" applyFont="1" applyFill="1" applyAlignment="1" applyProtection="1">
      <alignment horizontal="left" vertical="center"/>
      <protection locked="0"/>
    </xf>
    <xf numFmtId="166" fontId="10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vertical="center"/>
    </xf>
    <xf numFmtId="165" fontId="3" fillId="0" borderId="0" xfId="8" applyNumberFormat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2" borderId="3" xfId="0" quotePrefix="1" applyFont="1" applyFill="1" applyBorder="1" applyAlignment="1" applyProtection="1">
      <alignment horizontal="left" vertical="center"/>
      <protection locked="0"/>
    </xf>
    <xf numFmtId="0" fontId="11" fillId="2" borderId="4" xfId="0" quotePrefix="1" applyFont="1" applyFill="1" applyBorder="1" applyAlignment="1" applyProtection="1">
      <alignment horizontal="left" vertical="center"/>
      <protection locked="0"/>
    </xf>
  </cellXfs>
  <cellStyles count="9">
    <cellStyle name="Gliederung 1" xfId="3" xr:uid="{00000000-0005-0000-0000-000000000000}"/>
    <cellStyle name="Gliederung 2" xfId="4" xr:uid="{00000000-0005-0000-0000-000001000000}"/>
    <cellStyle name="Gliederung 3" xfId="5" xr:uid="{00000000-0005-0000-0000-000002000000}"/>
    <cellStyle name="Standard" xfId="0" builtinId="0"/>
    <cellStyle name="Standard 2" xfId="1" xr:uid="{00000000-0005-0000-0000-000004000000}"/>
    <cellStyle name="Standard 3" xfId="2" xr:uid="{00000000-0005-0000-0000-000005000000}"/>
    <cellStyle name="Standard 4" xfId="8" xr:uid="{00000000-0005-0000-0000-000006000000}"/>
    <cellStyle name="Vordruck" xfId="6" xr:uid="{00000000-0005-0000-0000-000007000000}"/>
    <cellStyle name="Zah(2)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0</xdr:rowOff>
        </xdr:from>
        <xdr:to>
          <xdr:col>11</xdr:col>
          <xdr:colOff>47625</xdr:colOff>
          <xdr:row>22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0</xdr:rowOff>
        </xdr:from>
        <xdr:to>
          <xdr:col>11</xdr:col>
          <xdr:colOff>47625</xdr:colOff>
          <xdr:row>22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0</xdr:rowOff>
        </xdr:from>
        <xdr:to>
          <xdr:col>11</xdr:col>
          <xdr:colOff>47625</xdr:colOff>
          <xdr:row>22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0</xdr:rowOff>
        </xdr:from>
        <xdr:to>
          <xdr:col>11</xdr:col>
          <xdr:colOff>47625</xdr:colOff>
          <xdr:row>24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0</xdr:rowOff>
        </xdr:from>
        <xdr:to>
          <xdr:col>11</xdr:col>
          <xdr:colOff>47625</xdr:colOff>
          <xdr:row>22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0</xdr:rowOff>
        </xdr:from>
        <xdr:to>
          <xdr:col>11</xdr:col>
          <xdr:colOff>47625</xdr:colOff>
          <xdr:row>24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9525</xdr:rowOff>
        </xdr:from>
        <xdr:to>
          <xdr:col>5</xdr:col>
          <xdr:colOff>428625</xdr:colOff>
          <xdr:row>62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60</xdr:row>
          <xdr:rowOff>0</xdr:rowOff>
        </xdr:from>
        <xdr:to>
          <xdr:col>6</xdr:col>
          <xdr:colOff>838200</xdr:colOff>
          <xdr:row>62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9525</xdr:rowOff>
        </xdr:from>
        <xdr:to>
          <xdr:col>11</xdr:col>
          <xdr:colOff>47625</xdr:colOff>
          <xdr:row>23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104"/>
  <sheetViews>
    <sheetView showZeros="0" tabSelected="1" zoomScaleNormal="100" workbookViewId="0">
      <selection activeCell="D42" sqref="D42:G42"/>
    </sheetView>
  </sheetViews>
  <sheetFormatPr baseColWidth="10" defaultColWidth="11.42578125" defaultRowHeight="18" customHeight="1" x14ac:dyDescent="0.2"/>
  <cols>
    <col min="1" max="1" width="0.85546875" style="50" customWidth="1"/>
    <col min="2" max="2" width="2.42578125" style="50" customWidth="1"/>
    <col min="3" max="3" width="10.28515625" style="50" customWidth="1"/>
    <col min="4" max="4" width="4.42578125" style="50" customWidth="1"/>
    <col min="5" max="5" width="2.28515625" style="50" customWidth="1"/>
    <col min="6" max="6" width="8.5703125" style="50" customWidth="1"/>
    <col min="7" max="7" width="16.7109375" style="50" customWidth="1"/>
    <col min="8" max="9" width="0.85546875" style="50" customWidth="1"/>
    <col min="10" max="10" width="3.28515625" style="50" customWidth="1"/>
    <col min="11" max="11" width="8.42578125" style="50" customWidth="1"/>
    <col min="12" max="12" width="4.140625" style="50" customWidth="1"/>
    <col min="13" max="13" width="1.5703125" style="50" customWidth="1"/>
    <col min="14" max="14" width="4.140625" style="50" customWidth="1"/>
    <col min="15" max="15" width="4.85546875" style="50" customWidth="1"/>
    <col min="16" max="16" width="2.28515625" style="50" customWidth="1"/>
    <col min="17" max="17" width="2.42578125" style="50" customWidth="1"/>
    <col min="18" max="18" width="3.140625" style="50" customWidth="1"/>
    <col min="19" max="19" width="1.5703125" style="51" customWidth="1"/>
    <col min="20" max="20" width="16" style="50" customWidth="1"/>
    <col min="21" max="21" width="0.85546875" style="50" customWidth="1"/>
    <col min="22" max="16384" width="11.42578125" style="50"/>
  </cols>
  <sheetData>
    <row r="1" spans="1:21" s="1" customFormat="1" ht="24.75" x14ac:dyDescent="0.5">
      <c r="B1" s="2" t="s">
        <v>122</v>
      </c>
      <c r="F1" s="2"/>
      <c r="G1" s="2"/>
      <c r="H1" s="2"/>
      <c r="N1" s="3" t="s">
        <v>47</v>
      </c>
      <c r="R1" s="74"/>
      <c r="S1" s="90"/>
      <c r="T1" s="90"/>
    </row>
    <row r="2" spans="1:21" s="4" customFormat="1" ht="6" customHeight="1" x14ac:dyDescent="0.25">
      <c r="S2" s="5"/>
    </row>
    <row r="3" spans="1:21" s="4" customFormat="1" ht="3" customHeight="1" x14ac:dyDescent="0.25">
      <c r="A3" s="6"/>
      <c r="B3" s="7"/>
      <c r="C3" s="7"/>
      <c r="D3" s="7"/>
      <c r="E3" s="7"/>
      <c r="F3" s="7"/>
      <c r="G3" s="7"/>
      <c r="H3" s="8"/>
      <c r="I3" s="6"/>
      <c r="J3" s="7"/>
      <c r="K3" s="7"/>
      <c r="L3" s="7"/>
      <c r="M3" s="7"/>
      <c r="N3" s="7"/>
      <c r="O3" s="7"/>
      <c r="P3" s="7"/>
      <c r="Q3" s="7"/>
      <c r="R3" s="7"/>
      <c r="S3" s="9"/>
      <c r="T3" s="8"/>
    </row>
    <row r="4" spans="1:21" s="4" customFormat="1" ht="17.100000000000001" customHeight="1" x14ac:dyDescent="0.25">
      <c r="A4" s="10"/>
      <c r="B4" s="54" t="s">
        <v>2</v>
      </c>
      <c r="C4" s="54"/>
      <c r="D4" s="86"/>
      <c r="E4" s="86"/>
      <c r="F4" s="86"/>
      <c r="G4" s="86"/>
      <c r="H4" s="55"/>
      <c r="I4" s="56"/>
      <c r="J4" s="54" t="s">
        <v>9</v>
      </c>
      <c r="K4" s="54"/>
      <c r="L4" s="57"/>
      <c r="M4" s="57"/>
      <c r="N4" s="57"/>
      <c r="O4" s="91" t="s">
        <v>74</v>
      </c>
      <c r="P4" s="91"/>
      <c r="Q4" s="91"/>
      <c r="R4" s="91"/>
      <c r="S4" s="91"/>
      <c r="T4" s="92"/>
      <c r="U4" s="77"/>
    </row>
    <row r="5" spans="1:21" s="4" customFormat="1" ht="17.100000000000001" customHeight="1" x14ac:dyDescent="0.25">
      <c r="A5" s="10"/>
      <c r="B5" s="54" t="s">
        <v>3</v>
      </c>
      <c r="C5" s="54"/>
      <c r="D5" s="86"/>
      <c r="E5" s="86"/>
      <c r="F5" s="86"/>
      <c r="G5" s="86"/>
      <c r="H5" s="58"/>
      <c r="I5" s="56"/>
      <c r="J5" s="54" t="s">
        <v>1</v>
      </c>
      <c r="K5" s="54"/>
      <c r="L5" s="57"/>
      <c r="M5" s="57"/>
      <c r="N5" s="57"/>
      <c r="O5" s="93">
        <v>84</v>
      </c>
      <c r="P5" s="93"/>
      <c r="Q5" s="93"/>
      <c r="R5" s="93"/>
      <c r="S5" s="93"/>
      <c r="T5" s="94"/>
      <c r="U5" s="77"/>
    </row>
    <row r="6" spans="1:21" s="4" customFormat="1" ht="17.100000000000001" customHeight="1" x14ac:dyDescent="0.25">
      <c r="A6" s="10"/>
      <c r="B6" s="54"/>
      <c r="C6" s="54"/>
      <c r="D6" s="86"/>
      <c r="E6" s="86"/>
      <c r="F6" s="86"/>
      <c r="G6" s="86"/>
      <c r="H6" s="58"/>
      <c r="I6" s="59"/>
      <c r="J6" s="61" t="s">
        <v>0</v>
      </c>
      <c r="K6" s="61"/>
      <c r="L6" s="68"/>
      <c r="M6" s="68"/>
      <c r="N6" s="68"/>
      <c r="O6" s="87" t="s">
        <v>60</v>
      </c>
      <c r="P6" s="88"/>
      <c r="Q6" s="88"/>
      <c r="R6" s="88"/>
      <c r="S6" s="88"/>
      <c r="T6" s="89"/>
      <c r="U6" s="77"/>
    </row>
    <row r="7" spans="1:21" s="4" customFormat="1" ht="17.100000000000001" customHeight="1" x14ac:dyDescent="0.25">
      <c r="A7" s="10"/>
      <c r="B7" s="54" t="s">
        <v>4</v>
      </c>
      <c r="C7" s="54"/>
      <c r="D7" s="95"/>
      <c r="E7" s="95"/>
      <c r="F7" s="95"/>
      <c r="G7" s="95"/>
      <c r="H7" s="58"/>
      <c r="I7" s="60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7"/>
    </row>
    <row r="8" spans="1:21" s="4" customFormat="1" ht="16.5" customHeight="1" x14ac:dyDescent="0.25">
      <c r="A8" s="10"/>
      <c r="B8" s="54"/>
      <c r="C8" s="54"/>
      <c r="D8" s="95"/>
      <c r="E8" s="95"/>
      <c r="F8" s="95"/>
      <c r="G8" s="95"/>
      <c r="H8" s="58"/>
      <c r="I8" s="56"/>
      <c r="J8" s="77" t="s">
        <v>53</v>
      </c>
      <c r="O8" s="96" t="s">
        <v>54</v>
      </c>
      <c r="P8" s="97"/>
      <c r="Q8" s="97"/>
      <c r="R8" s="97"/>
      <c r="S8" s="97"/>
      <c r="T8" s="98"/>
      <c r="U8" s="77"/>
    </row>
    <row r="9" spans="1:21" s="4" customFormat="1" ht="17.100000000000001" customHeight="1" x14ac:dyDescent="0.25">
      <c r="A9" s="10"/>
      <c r="B9" s="54" t="s">
        <v>5</v>
      </c>
      <c r="C9" s="54"/>
      <c r="D9" s="95"/>
      <c r="E9" s="95"/>
      <c r="F9" s="95"/>
      <c r="G9" s="95"/>
      <c r="H9" s="58"/>
      <c r="I9" s="10"/>
      <c r="O9" s="96" t="s">
        <v>55</v>
      </c>
      <c r="P9" s="96"/>
      <c r="Q9" s="96"/>
      <c r="R9" s="96"/>
      <c r="S9" s="96"/>
      <c r="T9" s="99"/>
      <c r="U9" s="77"/>
    </row>
    <row r="10" spans="1:21" s="4" customFormat="1" ht="17.100000000000001" customHeight="1" x14ac:dyDescent="0.25">
      <c r="A10" s="10"/>
      <c r="D10" s="95"/>
      <c r="E10" s="95"/>
      <c r="F10" s="95"/>
      <c r="G10" s="95"/>
      <c r="H10" s="58"/>
      <c r="I10" s="56"/>
      <c r="J10" s="11" t="s">
        <v>10</v>
      </c>
      <c r="O10" s="100" t="s">
        <v>56</v>
      </c>
      <c r="P10" s="100"/>
      <c r="Q10" s="100"/>
      <c r="R10" s="100"/>
      <c r="S10" s="100"/>
      <c r="T10" s="101"/>
      <c r="U10" s="77"/>
    </row>
    <row r="11" spans="1:21" s="4" customFormat="1" ht="15.75" customHeight="1" x14ac:dyDescent="0.25">
      <c r="A11" s="10"/>
      <c r="B11" s="54"/>
      <c r="C11" s="54"/>
      <c r="D11" s="75"/>
      <c r="E11" s="75"/>
      <c r="F11" s="75"/>
      <c r="G11" s="75"/>
      <c r="H11" s="58"/>
      <c r="I11" s="10"/>
      <c r="J11" s="87" t="s">
        <v>123</v>
      </c>
      <c r="K11" s="88"/>
      <c r="O11" s="102" t="s">
        <v>48</v>
      </c>
      <c r="P11" s="103"/>
      <c r="Q11" s="103"/>
      <c r="R11" s="103"/>
      <c r="S11" s="103"/>
      <c r="T11" s="104"/>
      <c r="U11" s="77"/>
    </row>
    <row r="12" spans="1:21" s="4" customFormat="1" ht="17.100000000000001" customHeight="1" x14ac:dyDescent="0.25">
      <c r="A12" s="10"/>
      <c r="B12" s="54" t="s">
        <v>6</v>
      </c>
      <c r="C12" s="54"/>
      <c r="D12" s="95"/>
      <c r="E12" s="95"/>
      <c r="F12" s="95"/>
      <c r="G12" s="95"/>
      <c r="H12" s="58"/>
      <c r="I12" s="56"/>
      <c r="L12" s="77"/>
      <c r="M12" s="77"/>
      <c r="N12" s="77"/>
      <c r="O12" s="105" t="s">
        <v>58</v>
      </c>
      <c r="P12" s="106"/>
      <c r="Q12" s="106"/>
      <c r="R12" s="106"/>
      <c r="S12" s="106"/>
      <c r="T12" s="107"/>
      <c r="U12" s="77"/>
    </row>
    <row r="13" spans="1:21" s="4" customFormat="1" ht="17.100000000000001" customHeight="1" x14ac:dyDescent="0.25">
      <c r="A13" s="10"/>
      <c r="B13" s="54"/>
      <c r="C13" s="54"/>
      <c r="D13" s="95"/>
      <c r="E13" s="95"/>
      <c r="F13" s="95"/>
      <c r="G13" s="95"/>
      <c r="H13" s="58"/>
      <c r="I13" s="56"/>
      <c r="K13" s="11"/>
      <c r="L13" s="77"/>
      <c r="M13" s="77"/>
      <c r="N13" s="77"/>
      <c r="O13" s="105" t="s">
        <v>59</v>
      </c>
      <c r="P13" s="106"/>
      <c r="Q13" s="106"/>
      <c r="R13" s="106"/>
      <c r="S13" s="106"/>
      <c r="T13" s="107"/>
      <c r="U13" s="77"/>
    </row>
    <row r="14" spans="1:21" s="4" customFormat="1" ht="12" customHeight="1" x14ac:dyDescent="0.25">
      <c r="A14" s="10"/>
      <c r="B14" s="54"/>
      <c r="C14" s="54"/>
      <c r="D14" s="76"/>
      <c r="E14" s="76"/>
      <c r="F14" s="76"/>
      <c r="G14" s="76"/>
      <c r="H14" s="58"/>
      <c r="I14" s="56"/>
      <c r="K14" s="11"/>
      <c r="L14" s="29"/>
      <c r="M14" s="29"/>
      <c r="N14" s="29"/>
      <c r="O14" s="77"/>
      <c r="P14" s="29"/>
      <c r="Q14" s="29"/>
      <c r="R14" s="29"/>
      <c r="S14" s="29"/>
      <c r="T14" s="30"/>
      <c r="U14" s="77"/>
    </row>
    <row r="15" spans="1:21" s="4" customFormat="1" ht="3" customHeight="1" x14ac:dyDescent="0.25">
      <c r="A15" s="14"/>
      <c r="B15" s="61"/>
      <c r="C15" s="61"/>
      <c r="D15" s="69"/>
      <c r="E15" s="69"/>
      <c r="F15" s="69"/>
      <c r="G15" s="69"/>
      <c r="H15" s="70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9"/>
      <c r="U15" s="77"/>
    </row>
    <row r="16" spans="1:21" s="4" customFormat="1" ht="3" customHeight="1" x14ac:dyDescent="0.25">
      <c r="A16" s="6"/>
      <c r="B16" s="63"/>
      <c r="C16" s="63"/>
      <c r="D16" s="64"/>
      <c r="E16" s="64"/>
      <c r="F16" s="64"/>
      <c r="G16" s="64"/>
      <c r="H16" s="65"/>
      <c r="I16" s="60"/>
      <c r="J16" s="18"/>
      <c r="K16" s="18"/>
      <c r="L16" s="16"/>
      <c r="M16" s="16"/>
      <c r="N16" s="16"/>
      <c r="O16" s="16"/>
      <c r="P16" s="66"/>
      <c r="Q16" s="66"/>
      <c r="R16" s="66"/>
      <c r="S16" s="66"/>
      <c r="T16" s="67"/>
      <c r="U16" s="77"/>
    </row>
    <row r="17" spans="1:21" s="4" customFormat="1" ht="16.5" customHeight="1" x14ac:dyDescent="0.25">
      <c r="A17" s="10"/>
      <c r="B17" s="54" t="s">
        <v>126</v>
      </c>
      <c r="C17" s="54"/>
      <c r="D17" s="86"/>
      <c r="E17" s="86"/>
      <c r="F17" s="86"/>
      <c r="G17" s="86"/>
      <c r="H17" s="55"/>
      <c r="I17" s="56"/>
      <c r="J17" s="54" t="s">
        <v>11</v>
      </c>
      <c r="K17" s="54"/>
      <c r="L17" s="57"/>
      <c r="M17" s="57"/>
      <c r="N17" s="57"/>
      <c r="O17" s="93"/>
      <c r="P17" s="93"/>
      <c r="Q17" s="93"/>
      <c r="R17" s="93"/>
      <c r="S17" s="93"/>
      <c r="T17" s="94"/>
      <c r="U17" s="77"/>
    </row>
    <row r="18" spans="1:21" s="4" customFormat="1" ht="13.5" customHeight="1" x14ac:dyDescent="0.25">
      <c r="A18" s="10"/>
      <c r="B18" s="54"/>
      <c r="C18" s="54"/>
      <c r="D18" s="86"/>
      <c r="E18" s="86"/>
      <c r="F18" s="86"/>
      <c r="G18" s="86"/>
      <c r="H18" s="58"/>
      <c r="I18" s="56"/>
      <c r="J18" s="54"/>
      <c r="K18" s="54"/>
      <c r="L18" s="57"/>
      <c r="M18" s="57"/>
      <c r="N18" s="57"/>
      <c r="O18" s="93"/>
      <c r="P18" s="93"/>
      <c r="Q18" s="93"/>
      <c r="R18" s="93"/>
      <c r="S18" s="93"/>
      <c r="T18" s="94"/>
      <c r="U18" s="77"/>
    </row>
    <row r="19" spans="1:21" s="4" customFormat="1" ht="13.5" customHeight="1" x14ac:dyDescent="0.25">
      <c r="A19" s="10"/>
      <c r="B19" s="54"/>
      <c r="C19" s="54"/>
      <c r="D19" s="86"/>
      <c r="E19" s="86"/>
      <c r="F19" s="86"/>
      <c r="G19" s="86"/>
      <c r="H19" s="58"/>
      <c r="I19" s="56"/>
      <c r="J19" s="54"/>
      <c r="K19" s="54"/>
      <c r="L19" s="57"/>
      <c r="M19" s="57"/>
      <c r="N19" s="57"/>
      <c r="O19" s="93"/>
      <c r="P19" s="93"/>
      <c r="Q19" s="93"/>
      <c r="R19" s="93"/>
      <c r="S19" s="93"/>
      <c r="T19" s="94"/>
      <c r="U19" s="77"/>
    </row>
    <row r="20" spans="1:21" s="4" customFormat="1" ht="17.100000000000001" customHeight="1" x14ac:dyDescent="0.25">
      <c r="A20" s="14"/>
      <c r="B20" s="87" t="s">
        <v>12</v>
      </c>
      <c r="C20" s="88"/>
      <c r="D20" s="108"/>
      <c r="E20" s="108"/>
      <c r="F20" s="108"/>
      <c r="G20" s="108"/>
      <c r="H20" s="62"/>
      <c r="I20" s="59"/>
      <c r="J20" s="87" t="s">
        <v>124</v>
      </c>
      <c r="K20" s="88"/>
      <c r="L20" s="68"/>
      <c r="M20" s="68"/>
      <c r="N20" s="68"/>
      <c r="O20" s="109"/>
      <c r="P20" s="110"/>
      <c r="Q20" s="110"/>
      <c r="R20" s="110"/>
      <c r="S20" s="110"/>
      <c r="T20" s="111"/>
      <c r="U20" s="77"/>
    </row>
    <row r="21" spans="1:21" s="4" customFormat="1" ht="17.100000000000001" customHeight="1" x14ac:dyDescent="0.25">
      <c r="A21" s="10"/>
      <c r="B21" s="12" t="s">
        <v>14</v>
      </c>
      <c r="C21" s="12"/>
      <c r="D21" s="77"/>
      <c r="H21" s="19"/>
      <c r="I21" s="10"/>
      <c r="J21" s="12" t="s">
        <v>15</v>
      </c>
      <c r="O21" s="4" t="s">
        <v>16</v>
      </c>
      <c r="P21" s="20"/>
      <c r="Q21" s="20"/>
      <c r="R21" s="20"/>
      <c r="S21" s="20"/>
      <c r="T21" s="21"/>
      <c r="U21" s="77"/>
    </row>
    <row r="22" spans="1:21" s="4" customFormat="1" ht="17.100000000000001" customHeight="1" x14ac:dyDescent="0.25">
      <c r="A22" s="10"/>
      <c r="B22" s="100"/>
      <c r="C22" s="112"/>
      <c r="D22" s="112"/>
      <c r="E22" s="112"/>
      <c r="F22" s="112"/>
      <c r="G22" s="112"/>
      <c r="H22" s="21"/>
      <c r="I22" s="22"/>
      <c r="K22" s="12" t="s">
        <v>17</v>
      </c>
      <c r="O22" s="100" t="s">
        <v>18</v>
      </c>
      <c r="P22" s="100"/>
      <c r="Q22" s="100"/>
      <c r="R22" s="112"/>
      <c r="S22" s="112"/>
      <c r="T22" s="113"/>
      <c r="U22" s="77"/>
    </row>
    <row r="23" spans="1:21" s="4" customFormat="1" ht="17.100000000000001" customHeight="1" x14ac:dyDescent="0.25">
      <c r="A23" s="10"/>
      <c r="B23" s="12" t="s">
        <v>19</v>
      </c>
      <c r="C23" s="12"/>
      <c r="D23" s="77"/>
      <c r="H23" s="19"/>
      <c r="I23" s="10"/>
      <c r="K23" s="12" t="s">
        <v>20</v>
      </c>
      <c r="O23" s="114" t="s">
        <v>21</v>
      </c>
      <c r="P23" s="115"/>
      <c r="Q23" s="115"/>
      <c r="R23" s="112"/>
      <c r="S23" s="112"/>
      <c r="T23" s="113"/>
      <c r="U23" s="77"/>
    </row>
    <row r="24" spans="1:21" s="4" customFormat="1" ht="17.100000000000001" customHeight="1" x14ac:dyDescent="0.25">
      <c r="A24" s="10"/>
      <c r="B24" s="100"/>
      <c r="C24" s="112"/>
      <c r="D24" s="112"/>
      <c r="E24" s="112"/>
      <c r="F24" s="112"/>
      <c r="G24" s="112"/>
      <c r="H24" s="21"/>
      <c r="I24" s="22"/>
      <c r="K24" s="11" t="s">
        <v>22</v>
      </c>
      <c r="O24" s="114" t="s">
        <v>23</v>
      </c>
      <c r="P24" s="115"/>
      <c r="Q24" s="115"/>
      <c r="R24" s="112"/>
      <c r="S24" s="112"/>
      <c r="T24" s="113"/>
      <c r="U24" s="77"/>
    </row>
    <row r="25" spans="1:21" s="4" customFormat="1" ht="3" customHeight="1" x14ac:dyDescent="0.25">
      <c r="A25" s="14"/>
      <c r="B25" s="23"/>
      <c r="C25" s="23"/>
      <c r="D25" s="24"/>
      <c r="E25" s="15"/>
      <c r="F25" s="15"/>
      <c r="G25" s="15"/>
      <c r="H25" s="25"/>
      <c r="I25" s="14"/>
      <c r="J25" s="23"/>
      <c r="K25" s="23"/>
      <c r="L25" s="15"/>
      <c r="M25" s="15"/>
      <c r="N25" s="15"/>
      <c r="O25" s="15"/>
      <c r="P25" s="15"/>
      <c r="Q25" s="15"/>
      <c r="R25" s="15"/>
      <c r="S25" s="26"/>
      <c r="T25" s="17"/>
      <c r="U25" s="77"/>
    </row>
    <row r="26" spans="1:21" s="4" customFormat="1" ht="3" customHeight="1" x14ac:dyDescent="0.25">
      <c r="A26" s="6"/>
      <c r="B26" s="7"/>
      <c r="C26" s="7"/>
      <c r="D26" s="27"/>
      <c r="E26" s="16"/>
      <c r="F26" s="16"/>
      <c r="G26" s="16"/>
      <c r="H26" s="27"/>
      <c r="I26" s="6"/>
      <c r="J26" s="7"/>
      <c r="K26" s="7"/>
      <c r="L26" s="16"/>
      <c r="M26" s="16"/>
      <c r="N26" s="16"/>
      <c r="O26" s="16"/>
      <c r="P26" s="16"/>
      <c r="Q26" s="16"/>
      <c r="R26" s="16"/>
      <c r="S26" s="9"/>
      <c r="T26" s="28"/>
      <c r="U26" s="77"/>
    </row>
    <row r="27" spans="1:21" s="4" customFormat="1" ht="17.100000000000001" customHeight="1" x14ac:dyDescent="0.25">
      <c r="A27" s="10"/>
      <c r="B27" s="4" t="s">
        <v>30</v>
      </c>
      <c r="D27" s="79"/>
      <c r="H27" s="19"/>
      <c r="I27" s="10"/>
      <c r="J27" s="12" t="s">
        <v>31</v>
      </c>
      <c r="K27" s="12"/>
      <c r="L27" s="12"/>
      <c r="M27" s="12"/>
      <c r="N27" s="12"/>
      <c r="O27" s="12"/>
      <c r="P27" s="12"/>
      <c r="Q27" s="12"/>
      <c r="R27" s="4" t="s">
        <v>7</v>
      </c>
      <c r="S27" s="5"/>
      <c r="T27" s="33"/>
      <c r="U27" s="12"/>
    </row>
    <row r="28" spans="1:21" s="4" customFormat="1" ht="17.100000000000001" customHeight="1" x14ac:dyDescent="0.25">
      <c r="A28" s="10"/>
      <c r="B28" s="79"/>
      <c r="H28" s="19"/>
      <c r="I28" s="10"/>
      <c r="J28" s="12" t="s">
        <v>32</v>
      </c>
      <c r="K28" s="12" t="s">
        <v>33</v>
      </c>
      <c r="O28" s="116">
        <v>0</v>
      </c>
      <c r="P28" s="116"/>
      <c r="Q28" s="116"/>
      <c r="R28" s="4" t="s">
        <v>7</v>
      </c>
      <c r="S28" s="5"/>
      <c r="T28" s="34">
        <f>ROUND((O28)*T27*2,1)/2</f>
        <v>0</v>
      </c>
    </row>
    <row r="29" spans="1:21" s="4" customFormat="1" ht="17.100000000000001" customHeight="1" x14ac:dyDescent="0.25">
      <c r="A29" s="10"/>
      <c r="H29" s="19"/>
      <c r="I29" s="10"/>
      <c r="J29" s="12" t="s">
        <v>34</v>
      </c>
      <c r="K29" s="12"/>
      <c r="L29" s="12"/>
      <c r="M29" s="12"/>
      <c r="N29" s="12"/>
      <c r="O29" s="12"/>
      <c r="P29" s="12"/>
      <c r="Q29" s="12"/>
      <c r="R29" s="4" t="s">
        <v>7</v>
      </c>
      <c r="S29" s="5"/>
      <c r="T29" s="34">
        <f>T27-T28</f>
        <v>0</v>
      </c>
    </row>
    <row r="30" spans="1:21" s="4" customFormat="1" ht="17.100000000000001" customHeight="1" x14ac:dyDescent="0.25">
      <c r="A30" s="10"/>
      <c r="B30" s="117" t="s">
        <v>35</v>
      </c>
      <c r="C30" s="118"/>
      <c r="D30" s="117" t="s">
        <v>11</v>
      </c>
      <c r="E30" s="117"/>
      <c r="F30" s="117"/>
      <c r="G30" s="117"/>
      <c r="H30" s="19"/>
      <c r="I30" s="10"/>
      <c r="J30" s="12" t="s">
        <v>32</v>
      </c>
      <c r="K30" s="114" t="s">
        <v>36</v>
      </c>
      <c r="L30" s="114"/>
      <c r="M30" s="114"/>
      <c r="N30" s="114"/>
      <c r="O30" s="116"/>
      <c r="P30" s="116"/>
      <c r="Q30" s="116"/>
      <c r="R30" s="4" t="s">
        <v>7</v>
      </c>
      <c r="S30" s="5"/>
      <c r="T30" s="33">
        <f>ROUND((O30)*T29*2,1)/2</f>
        <v>0</v>
      </c>
    </row>
    <row r="31" spans="1:21" s="4" customFormat="1" ht="17.100000000000001" customHeight="1" x14ac:dyDescent="0.25">
      <c r="A31" s="10"/>
      <c r="H31" s="19"/>
      <c r="I31" s="10"/>
      <c r="J31" s="12" t="s">
        <v>34</v>
      </c>
      <c r="K31" s="12"/>
      <c r="L31" s="38"/>
      <c r="M31" s="12"/>
      <c r="N31" s="12"/>
      <c r="O31" s="12"/>
      <c r="P31" s="12"/>
      <c r="Q31" s="12"/>
      <c r="R31" s="4" t="s">
        <v>7</v>
      </c>
      <c r="S31" s="5"/>
      <c r="T31" s="34">
        <f>T29-T30</f>
        <v>0</v>
      </c>
    </row>
    <row r="32" spans="1:21" s="4" customFormat="1" ht="17.100000000000001" customHeight="1" x14ac:dyDescent="0.25">
      <c r="A32" s="10"/>
      <c r="H32" s="19"/>
      <c r="I32" s="10"/>
      <c r="J32" s="12" t="s">
        <v>32</v>
      </c>
      <c r="K32" s="12" t="s">
        <v>8</v>
      </c>
      <c r="L32" s="38"/>
      <c r="M32" s="12"/>
      <c r="N32" s="12"/>
      <c r="O32" s="116"/>
      <c r="P32" s="116"/>
      <c r="Q32" s="116"/>
      <c r="R32" s="4" t="s">
        <v>7</v>
      </c>
      <c r="S32" s="5"/>
      <c r="T32" s="33">
        <f>ROUND((O32)*T31*2,1)/2</f>
        <v>0</v>
      </c>
    </row>
    <row r="33" spans="1:21" s="4" customFormat="1" ht="17.100000000000001" customHeight="1" x14ac:dyDescent="0.25">
      <c r="A33" s="14"/>
      <c r="B33" s="120" t="s">
        <v>35</v>
      </c>
      <c r="C33" s="121"/>
      <c r="D33" s="87" t="s">
        <v>123</v>
      </c>
      <c r="E33" s="88"/>
      <c r="F33" s="88"/>
      <c r="G33" s="88"/>
      <c r="H33" s="39"/>
      <c r="I33" s="10"/>
      <c r="J33" s="12" t="s">
        <v>37</v>
      </c>
      <c r="K33" s="12"/>
      <c r="L33" s="38"/>
      <c r="M33" s="12"/>
      <c r="N33" s="12"/>
      <c r="O33" s="12"/>
      <c r="P33" s="12"/>
      <c r="Q33" s="12"/>
      <c r="R33" s="4" t="s">
        <v>7</v>
      </c>
      <c r="S33" s="5"/>
      <c r="T33" s="34">
        <f>T31-T32</f>
        <v>0</v>
      </c>
    </row>
    <row r="34" spans="1:21" s="4" customFormat="1" ht="17.100000000000001" customHeight="1" x14ac:dyDescent="0.25">
      <c r="A34" s="6"/>
      <c r="B34" s="7" t="s">
        <v>38</v>
      </c>
      <c r="C34" s="7"/>
      <c r="D34" s="40"/>
      <c r="E34" s="7"/>
      <c r="F34" s="7"/>
      <c r="G34" s="7"/>
      <c r="H34" s="8"/>
      <c r="I34" s="10"/>
      <c r="J34" s="12" t="s">
        <v>32</v>
      </c>
      <c r="K34" s="122" t="s">
        <v>49</v>
      </c>
      <c r="L34" s="114"/>
      <c r="M34" s="114"/>
      <c r="N34" s="114"/>
      <c r="O34" s="116">
        <v>0</v>
      </c>
      <c r="P34" s="116"/>
      <c r="Q34" s="116"/>
      <c r="R34" s="4" t="s">
        <v>7</v>
      </c>
      <c r="S34" s="5"/>
      <c r="T34" s="33">
        <f>ROUND((O34)*T33*2,1)/2</f>
        <v>0</v>
      </c>
    </row>
    <row r="35" spans="1:21" s="4" customFormat="1" ht="17.100000000000001" customHeight="1" x14ac:dyDescent="0.25">
      <c r="A35" s="10"/>
      <c r="H35" s="19"/>
      <c r="I35" s="10"/>
      <c r="J35" s="12" t="s">
        <v>37</v>
      </c>
      <c r="K35" s="12"/>
      <c r="L35" s="12"/>
      <c r="M35" s="12"/>
      <c r="N35" s="12"/>
      <c r="O35" s="12"/>
      <c r="P35" s="12"/>
      <c r="Q35" s="12"/>
      <c r="R35" s="4" t="s">
        <v>7</v>
      </c>
      <c r="S35" s="5"/>
      <c r="T35" s="34">
        <f>T33-T34</f>
        <v>0</v>
      </c>
    </row>
    <row r="36" spans="1:21" s="4" customFormat="1" ht="17.100000000000001" customHeight="1" x14ac:dyDescent="0.25">
      <c r="A36" s="10"/>
      <c r="H36" s="19"/>
      <c r="I36" s="10"/>
      <c r="J36" s="4" t="s">
        <v>39</v>
      </c>
      <c r="N36" s="78"/>
      <c r="O36" s="123">
        <v>8.1000000000000003E-2</v>
      </c>
      <c r="P36" s="124"/>
      <c r="R36" s="4" t="s">
        <v>7</v>
      </c>
      <c r="S36" s="5"/>
      <c r="T36" s="41">
        <f>ROUND((O36)*T35*2,1)/2</f>
        <v>0</v>
      </c>
    </row>
    <row r="37" spans="1:21" s="4" customFormat="1" ht="3" customHeight="1" x14ac:dyDescent="0.25">
      <c r="A37" s="10"/>
      <c r="H37" s="19"/>
      <c r="I37" s="10"/>
      <c r="T37" s="52"/>
    </row>
    <row r="38" spans="1:21" s="4" customFormat="1" ht="14.1" customHeight="1" x14ac:dyDescent="0.25">
      <c r="A38" s="10"/>
      <c r="B38" s="117" t="s">
        <v>35</v>
      </c>
      <c r="C38" s="118"/>
      <c r="D38" s="117" t="s">
        <v>11</v>
      </c>
      <c r="E38" s="117"/>
      <c r="F38" s="117"/>
      <c r="G38" s="117"/>
      <c r="H38" s="19"/>
      <c r="I38" s="10"/>
      <c r="J38" s="4" t="s">
        <v>40</v>
      </c>
      <c r="M38" s="53"/>
      <c r="Q38" s="53"/>
      <c r="R38" s="4" t="s">
        <v>7</v>
      </c>
      <c r="S38" s="5"/>
      <c r="T38" s="41">
        <f>+T35+T36</f>
        <v>0</v>
      </c>
    </row>
    <row r="39" spans="1:21" s="4" customFormat="1" ht="8.25" customHeight="1" x14ac:dyDescent="0.25">
      <c r="A39" s="10"/>
      <c r="B39" s="79"/>
      <c r="C39" s="20"/>
      <c r="D39" s="80"/>
      <c r="E39" s="20"/>
      <c r="F39" s="20"/>
      <c r="G39" s="20"/>
      <c r="H39" s="19"/>
      <c r="I39" s="10"/>
      <c r="M39" s="53"/>
      <c r="Q39" s="53"/>
      <c r="S39" s="5"/>
      <c r="T39" s="34"/>
    </row>
    <row r="40" spans="1:21" s="4" customFormat="1" ht="17.100000000000001" customHeight="1" x14ac:dyDescent="0.25">
      <c r="A40" s="10"/>
      <c r="H40" s="19"/>
      <c r="I40" s="10"/>
      <c r="J40" s="12" t="s">
        <v>32</v>
      </c>
      <c r="K40" s="116"/>
      <c r="L40" s="116"/>
      <c r="M40" s="116"/>
      <c r="N40" s="116"/>
      <c r="O40" s="116"/>
      <c r="P40" s="116"/>
      <c r="Q40" s="12"/>
      <c r="R40" s="4" t="s">
        <v>7</v>
      </c>
      <c r="S40" s="5"/>
      <c r="T40" s="33"/>
    </row>
    <row r="41" spans="1:21" s="4" customFormat="1" ht="8.25" customHeight="1" x14ac:dyDescent="0.25">
      <c r="A41" s="10"/>
      <c r="H41" s="19"/>
      <c r="I41" s="10"/>
      <c r="T41" s="34"/>
    </row>
    <row r="42" spans="1:21" s="4" customFormat="1" ht="17.100000000000001" customHeight="1" thickBot="1" x14ac:dyDescent="0.3">
      <c r="A42" s="10"/>
      <c r="B42" s="125" t="s">
        <v>35</v>
      </c>
      <c r="C42" s="118"/>
      <c r="D42" s="87" t="s">
        <v>123</v>
      </c>
      <c r="E42" s="88"/>
      <c r="F42" s="88"/>
      <c r="G42" s="88"/>
      <c r="H42" s="19"/>
      <c r="I42" s="10"/>
      <c r="J42" s="42" t="s">
        <v>40</v>
      </c>
      <c r="K42" s="42"/>
      <c r="L42" s="42"/>
      <c r="M42" s="43"/>
      <c r="N42" s="42"/>
      <c r="O42" s="42"/>
      <c r="P42" s="42"/>
      <c r="Q42" s="43"/>
      <c r="R42" s="42" t="s">
        <v>7</v>
      </c>
      <c r="S42" s="44"/>
      <c r="T42" s="45">
        <f>ROUND((+T38-T40)*2,1)/2</f>
        <v>0</v>
      </c>
    </row>
    <row r="43" spans="1:21" s="4" customFormat="1" ht="3" customHeight="1" thickTop="1" x14ac:dyDescent="0.25">
      <c r="A43" s="14"/>
      <c r="B43" s="23"/>
      <c r="C43" s="23"/>
      <c r="D43" s="23"/>
      <c r="E43" s="23"/>
      <c r="F43" s="23"/>
      <c r="G43" s="23"/>
      <c r="H43" s="23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6"/>
      <c r="T43" s="36"/>
    </row>
    <row r="44" spans="1:21" s="4" customFormat="1" ht="3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/>
      <c r="T44" s="37"/>
    </row>
    <row r="45" spans="1:21" s="4" customFormat="1" ht="15" customHeight="1" x14ac:dyDescent="0.25">
      <c r="A45" s="10"/>
      <c r="B45" s="42" t="s">
        <v>50</v>
      </c>
      <c r="D45" s="47"/>
      <c r="E45" s="77"/>
      <c r="F45" s="77"/>
      <c r="G45" s="77"/>
      <c r="H45" s="47"/>
      <c r="S45" s="5"/>
      <c r="T45" s="34"/>
      <c r="U45" s="77"/>
    </row>
    <row r="46" spans="1:21" s="4" customFormat="1" ht="3" customHeight="1" x14ac:dyDescent="0.25">
      <c r="A46" s="10"/>
      <c r="D46" s="47"/>
      <c r="E46" s="77"/>
      <c r="F46" s="77"/>
      <c r="G46" s="77"/>
      <c r="H46" s="47"/>
      <c r="S46" s="5"/>
      <c r="T46" s="34"/>
      <c r="U46" s="77"/>
    </row>
    <row r="47" spans="1:21" s="4" customFormat="1" ht="17.100000000000001" customHeight="1" x14ac:dyDescent="0.25">
      <c r="A47" s="10"/>
      <c r="B47" s="4" t="s">
        <v>24</v>
      </c>
      <c r="J47" s="77" t="s">
        <v>25</v>
      </c>
      <c r="L47" s="119"/>
      <c r="M47" s="115"/>
      <c r="N47" s="115"/>
      <c r="O47" s="115"/>
      <c r="P47" s="115"/>
      <c r="Q47" s="29"/>
      <c r="R47" s="29"/>
      <c r="S47" s="29"/>
      <c r="T47" s="30"/>
      <c r="U47" s="77"/>
    </row>
    <row r="48" spans="1:21" s="4" customFormat="1" ht="17.100000000000001" customHeight="1" x14ac:dyDescent="0.25">
      <c r="A48" s="10"/>
      <c r="J48" s="128" t="s">
        <v>26</v>
      </c>
      <c r="K48" s="128"/>
      <c r="L48" s="128"/>
      <c r="M48" s="128"/>
      <c r="N48" s="128"/>
      <c r="O48" s="128"/>
      <c r="P48" s="128"/>
      <c r="R48" s="4" t="s">
        <v>7</v>
      </c>
      <c r="S48" s="5"/>
      <c r="T48" s="31"/>
      <c r="U48" s="32"/>
    </row>
    <row r="49" spans="1:21" s="4" customFormat="1" ht="17.100000000000001" customHeight="1" x14ac:dyDescent="0.25">
      <c r="A49" s="10"/>
      <c r="G49" s="128" t="s">
        <v>51</v>
      </c>
      <c r="H49" s="128"/>
      <c r="I49" s="128"/>
      <c r="J49" s="128"/>
      <c r="K49" s="128"/>
      <c r="L49" s="128"/>
      <c r="M49" s="128"/>
      <c r="N49" s="128"/>
      <c r="O49" s="128"/>
      <c r="P49" s="128"/>
      <c r="R49" s="4" t="s">
        <v>7</v>
      </c>
      <c r="S49" s="5"/>
      <c r="T49" s="33"/>
      <c r="U49" s="32"/>
    </row>
    <row r="50" spans="1:21" s="4" customFormat="1" ht="17.100000000000001" customHeight="1" x14ac:dyDescent="0.25">
      <c r="A50" s="10"/>
      <c r="H50" s="11"/>
      <c r="I50" s="12"/>
      <c r="J50" s="128" t="s">
        <v>27</v>
      </c>
      <c r="K50" s="128"/>
      <c r="L50" s="128"/>
      <c r="M50" s="128"/>
      <c r="N50" s="128"/>
      <c r="O50" s="128"/>
      <c r="P50" s="128"/>
      <c r="R50" s="4" t="s">
        <v>7</v>
      </c>
      <c r="S50" s="5"/>
      <c r="T50" s="34">
        <f>ROUND((T48-T49)*2,1)/2</f>
        <v>0</v>
      </c>
      <c r="U50" s="32"/>
    </row>
    <row r="51" spans="1:21" s="4" customFormat="1" ht="3" customHeight="1" x14ac:dyDescent="0.25">
      <c r="A51" s="14"/>
      <c r="B51" s="23"/>
      <c r="C51" s="23"/>
      <c r="D51" s="24"/>
      <c r="E51" s="15"/>
      <c r="F51" s="15"/>
      <c r="G51" s="15"/>
      <c r="H51" s="24"/>
      <c r="I51" s="23"/>
      <c r="J51" s="81"/>
      <c r="K51" s="81"/>
      <c r="L51" s="81"/>
      <c r="M51" s="81"/>
      <c r="N51" s="81"/>
      <c r="O51" s="81"/>
      <c r="P51" s="81"/>
      <c r="Q51" s="15"/>
      <c r="R51" s="15"/>
      <c r="S51" s="26"/>
      <c r="T51" s="17"/>
      <c r="U51" s="77"/>
    </row>
    <row r="52" spans="1:21" s="4" customFormat="1" ht="3" customHeight="1" x14ac:dyDescent="0.25">
      <c r="A52" s="6"/>
      <c r="B52" s="7"/>
      <c r="C52" s="7"/>
      <c r="D52" s="27"/>
      <c r="E52" s="16"/>
      <c r="F52" s="16"/>
      <c r="G52" s="16"/>
      <c r="H52" s="27"/>
      <c r="I52" s="7"/>
      <c r="J52" s="71"/>
      <c r="K52" s="71"/>
      <c r="L52" s="71"/>
      <c r="M52" s="71"/>
      <c r="N52" s="71"/>
      <c r="O52" s="71"/>
      <c r="P52" s="71"/>
      <c r="Q52" s="16"/>
      <c r="R52" s="16"/>
      <c r="S52" s="9"/>
      <c r="T52" s="28"/>
      <c r="U52" s="77"/>
    </row>
    <row r="53" spans="1:21" s="4" customFormat="1" ht="17.100000000000001" customHeight="1" x14ac:dyDescent="0.25">
      <c r="A53" s="10"/>
      <c r="B53" s="4" t="s">
        <v>28</v>
      </c>
      <c r="J53" s="129" t="s">
        <v>29</v>
      </c>
      <c r="K53" s="129"/>
      <c r="L53" s="129"/>
      <c r="M53" s="129"/>
      <c r="N53" s="129"/>
      <c r="O53" s="129"/>
      <c r="P53" s="129"/>
      <c r="Q53" s="35"/>
      <c r="R53" s="4" t="s">
        <v>7</v>
      </c>
      <c r="S53" s="5"/>
      <c r="T53" s="31">
        <v>0</v>
      </c>
      <c r="U53" s="12"/>
    </row>
    <row r="54" spans="1:21" s="4" customFormat="1" ht="17.100000000000001" customHeight="1" x14ac:dyDescent="0.25">
      <c r="A54" s="10"/>
      <c r="B54" s="79"/>
      <c r="G54" s="128" t="s">
        <v>51</v>
      </c>
      <c r="H54" s="128"/>
      <c r="I54" s="128"/>
      <c r="J54" s="128"/>
      <c r="K54" s="128"/>
      <c r="L54" s="128"/>
      <c r="M54" s="128"/>
      <c r="N54" s="128"/>
      <c r="O54" s="128"/>
      <c r="P54" s="128"/>
      <c r="R54" s="4" t="s">
        <v>7</v>
      </c>
      <c r="S54" s="5"/>
      <c r="T54" s="33">
        <v>0</v>
      </c>
    </row>
    <row r="55" spans="1:21" s="4" customFormat="1" ht="17.100000000000001" customHeight="1" x14ac:dyDescent="0.25">
      <c r="A55" s="10"/>
      <c r="J55" s="130" t="s">
        <v>27</v>
      </c>
      <c r="K55" s="130"/>
      <c r="L55" s="130"/>
      <c r="M55" s="130"/>
      <c r="N55" s="130"/>
      <c r="O55" s="130"/>
      <c r="P55" s="130"/>
      <c r="R55" s="4" t="s">
        <v>7</v>
      </c>
      <c r="S55" s="5"/>
      <c r="T55" s="34">
        <f>ROUND((T53-T54)*2,1)/2</f>
        <v>0</v>
      </c>
    </row>
    <row r="56" spans="1:21" s="4" customFormat="1" ht="5.25" customHeight="1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2"/>
    </row>
    <row r="57" spans="1:21" s="4" customFormat="1" ht="17.100000000000001" customHeight="1" x14ac:dyDescent="0.3">
      <c r="A57" s="10"/>
      <c r="B57" s="42" t="s">
        <v>46</v>
      </c>
      <c r="J57" s="3" t="s">
        <v>41</v>
      </c>
      <c r="K57"/>
      <c r="L57"/>
      <c r="M57" s="46"/>
      <c r="N57" s="131"/>
      <c r="O57" s="131"/>
      <c r="P57" s="131"/>
      <c r="Q57" s="131"/>
      <c r="R57" s="131"/>
      <c r="S57" s="131"/>
      <c r="T57" s="132"/>
    </row>
    <row r="58" spans="1:21" s="4" customFormat="1" ht="3" customHeight="1" x14ac:dyDescent="0.25">
      <c r="A58" s="10"/>
      <c r="D58" s="47"/>
      <c r="E58" s="77"/>
      <c r="F58" s="77"/>
      <c r="G58" s="77"/>
      <c r="H58" s="47"/>
      <c r="L58" s="77"/>
      <c r="M58" s="35"/>
      <c r="N58" s="77"/>
      <c r="O58" s="77"/>
      <c r="P58" s="77"/>
      <c r="Q58" s="77"/>
      <c r="R58" s="77"/>
      <c r="S58" s="5"/>
      <c r="T58" s="13"/>
      <c r="U58" s="77"/>
    </row>
    <row r="59" spans="1:21" s="4" customFormat="1" ht="17.100000000000001" customHeight="1" x14ac:dyDescent="0.25">
      <c r="A59" s="10"/>
      <c r="B59" s="79" t="s">
        <v>42</v>
      </c>
      <c r="E59" s="119"/>
      <c r="F59" s="119"/>
      <c r="G59" s="119"/>
      <c r="J59" s="12" t="s">
        <v>43</v>
      </c>
      <c r="M59" s="35"/>
      <c r="N59" s="126"/>
      <c r="O59" s="115"/>
      <c r="P59" s="115"/>
      <c r="Q59" s="115"/>
      <c r="R59" s="115"/>
      <c r="S59" s="115"/>
      <c r="T59" s="127"/>
      <c r="U59" s="77"/>
    </row>
    <row r="60" spans="1:21" s="4" customFormat="1" ht="3" customHeight="1" x14ac:dyDescent="0.25">
      <c r="A60" s="10"/>
      <c r="D60" s="47"/>
      <c r="E60" s="77"/>
      <c r="F60" s="77"/>
      <c r="G60" s="77"/>
      <c r="H60" s="47"/>
      <c r="L60" s="77"/>
      <c r="M60" s="35"/>
      <c r="N60" s="77"/>
      <c r="O60" s="77"/>
      <c r="P60" s="77"/>
      <c r="Q60" s="77"/>
      <c r="R60" s="77"/>
      <c r="S60" s="5"/>
      <c r="T60" s="13"/>
      <c r="U60" s="77"/>
    </row>
    <row r="61" spans="1:21" s="4" customFormat="1" ht="17.100000000000001" customHeight="1" x14ac:dyDescent="0.25">
      <c r="A61" s="10"/>
      <c r="B61" s="79" t="s">
        <v>44</v>
      </c>
      <c r="E61" s="35" t="s">
        <v>45</v>
      </c>
      <c r="F61" s="35"/>
      <c r="G61" s="4" t="s">
        <v>52</v>
      </c>
      <c r="I61" s="82"/>
      <c r="M61" s="35"/>
      <c r="N61" s="48"/>
      <c r="O61" s="48"/>
      <c r="P61" s="48"/>
      <c r="Q61" s="48"/>
      <c r="R61" s="48"/>
      <c r="S61" s="48"/>
      <c r="T61" s="49"/>
      <c r="U61" s="77"/>
    </row>
    <row r="62" spans="1:21" s="4" customFormat="1" ht="3" customHeight="1" x14ac:dyDescent="0.25">
      <c r="A62" s="14"/>
      <c r="B62" s="23"/>
      <c r="C62" s="23"/>
      <c r="D62" s="24"/>
      <c r="E62" s="15"/>
      <c r="F62" s="15"/>
      <c r="G62" s="15"/>
      <c r="H62" s="24"/>
      <c r="I62" s="23"/>
      <c r="J62" s="23"/>
      <c r="K62" s="23"/>
      <c r="L62" s="15"/>
      <c r="M62" s="15"/>
      <c r="N62" s="15"/>
      <c r="O62" s="15"/>
      <c r="P62" s="15"/>
      <c r="Q62" s="15"/>
      <c r="R62" s="15"/>
      <c r="S62" s="26"/>
      <c r="T62" s="17"/>
      <c r="U62" s="77"/>
    </row>
    <row r="63" spans="1:21" s="4" customFormat="1" ht="3" customHeight="1" x14ac:dyDescent="0.25">
      <c r="S63" s="5"/>
    </row>
    <row r="64" spans="1:21" s="4" customFormat="1" ht="8.25" customHeight="1" x14ac:dyDescent="0.25">
      <c r="S64" s="5"/>
    </row>
    <row r="65" spans="19:19" s="4" customFormat="1" ht="17.100000000000001" customHeight="1" x14ac:dyDescent="0.25">
      <c r="S65" s="5"/>
    </row>
    <row r="66" spans="19:19" s="4" customFormat="1" ht="17.100000000000001" customHeight="1" x14ac:dyDescent="0.25">
      <c r="S66" s="5"/>
    </row>
    <row r="67" spans="19:19" s="4" customFormat="1" ht="17.100000000000001" customHeight="1" x14ac:dyDescent="0.25">
      <c r="S67" s="5"/>
    </row>
    <row r="68" spans="19:19" s="4" customFormat="1" ht="17.100000000000001" customHeight="1" x14ac:dyDescent="0.25">
      <c r="S68" s="5"/>
    </row>
    <row r="69" spans="19:19" s="4" customFormat="1" ht="18.75" customHeight="1" x14ac:dyDescent="0.25">
      <c r="S69" s="5"/>
    </row>
    <row r="70" spans="19:19" s="4" customFormat="1" ht="18.75" customHeight="1" x14ac:dyDescent="0.25">
      <c r="S70" s="5"/>
    </row>
    <row r="71" spans="19:19" s="4" customFormat="1" ht="18.75" customHeight="1" x14ac:dyDescent="0.25">
      <c r="S71" s="5"/>
    </row>
    <row r="72" spans="19:19" s="4" customFormat="1" ht="18.75" customHeight="1" x14ac:dyDescent="0.25">
      <c r="S72" s="5"/>
    </row>
    <row r="73" spans="19:19" s="4" customFormat="1" ht="18.75" customHeight="1" x14ac:dyDescent="0.25">
      <c r="S73" s="5"/>
    </row>
    <row r="74" spans="19:19" s="4" customFormat="1" ht="18.75" customHeight="1" x14ac:dyDescent="0.25">
      <c r="S74" s="5"/>
    </row>
    <row r="75" spans="19:19" s="4" customFormat="1" ht="18.75" customHeight="1" x14ac:dyDescent="0.25">
      <c r="S75" s="5"/>
    </row>
    <row r="76" spans="19:19" s="4" customFormat="1" ht="18.75" customHeight="1" x14ac:dyDescent="0.25">
      <c r="S76" s="5"/>
    </row>
    <row r="77" spans="19:19" s="4" customFormat="1" ht="18.75" customHeight="1" x14ac:dyDescent="0.25">
      <c r="S77" s="5"/>
    </row>
    <row r="78" spans="19:19" s="4" customFormat="1" ht="18.75" customHeight="1" x14ac:dyDescent="0.25">
      <c r="S78" s="5"/>
    </row>
    <row r="79" spans="19:19" s="4" customFormat="1" ht="18.75" customHeight="1" x14ac:dyDescent="0.25">
      <c r="S79" s="5"/>
    </row>
    <row r="80" spans="19:19" s="4" customFormat="1" ht="18.75" customHeight="1" x14ac:dyDescent="0.25">
      <c r="S80" s="5"/>
    </row>
    <row r="81" spans="19:19" s="4" customFormat="1" ht="18.75" customHeight="1" x14ac:dyDescent="0.25">
      <c r="S81" s="5"/>
    </row>
    <row r="82" spans="19:19" s="4" customFormat="1" ht="18.75" customHeight="1" x14ac:dyDescent="0.25">
      <c r="S82" s="5"/>
    </row>
    <row r="83" spans="19:19" s="4" customFormat="1" ht="18.75" customHeight="1" x14ac:dyDescent="0.25">
      <c r="S83" s="5"/>
    </row>
    <row r="84" spans="19:19" s="4" customFormat="1" ht="18.75" customHeight="1" x14ac:dyDescent="0.25">
      <c r="S84" s="5"/>
    </row>
    <row r="85" spans="19:19" s="4" customFormat="1" ht="18.75" customHeight="1" x14ac:dyDescent="0.25">
      <c r="S85" s="5"/>
    </row>
    <row r="86" spans="19:19" s="4" customFormat="1" ht="18.75" customHeight="1" x14ac:dyDescent="0.25">
      <c r="S86" s="5"/>
    </row>
    <row r="87" spans="19:19" s="4" customFormat="1" ht="18.75" customHeight="1" x14ac:dyDescent="0.25">
      <c r="S87" s="5"/>
    </row>
    <row r="88" spans="19:19" s="4" customFormat="1" ht="18.75" customHeight="1" x14ac:dyDescent="0.25">
      <c r="S88" s="5"/>
    </row>
    <row r="89" spans="19:19" s="4" customFormat="1" ht="18.75" customHeight="1" x14ac:dyDescent="0.25">
      <c r="S89" s="5"/>
    </row>
    <row r="90" spans="19:19" s="4" customFormat="1" ht="18.75" customHeight="1" x14ac:dyDescent="0.25">
      <c r="S90" s="5"/>
    </row>
    <row r="91" spans="19:19" s="4" customFormat="1" ht="18.75" customHeight="1" x14ac:dyDescent="0.25">
      <c r="S91" s="5"/>
    </row>
    <row r="92" spans="19:19" s="4" customFormat="1" ht="18.75" customHeight="1" x14ac:dyDescent="0.25">
      <c r="S92" s="5"/>
    </row>
    <row r="93" spans="19:19" s="4" customFormat="1" ht="18.75" customHeight="1" x14ac:dyDescent="0.25">
      <c r="S93" s="5"/>
    </row>
    <row r="94" spans="19:19" s="4" customFormat="1" ht="18.75" customHeight="1" x14ac:dyDescent="0.25">
      <c r="S94" s="5"/>
    </row>
    <row r="95" spans="19:19" s="4" customFormat="1" ht="18.75" customHeight="1" x14ac:dyDescent="0.25">
      <c r="S95" s="5"/>
    </row>
    <row r="96" spans="19:19" s="4" customFormat="1" ht="18.75" customHeight="1" x14ac:dyDescent="0.25">
      <c r="S96" s="5"/>
    </row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</sheetData>
  <sheetProtection sheet="1" selectLockedCells="1"/>
  <mergeCells count="58">
    <mergeCell ref="E59:G59"/>
    <mergeCell ref="N59:T59"/>
    <mergeCell ref="J48:P48"/>
    <mergeCell ref="G49:P49"/>
    <mergeCell ref="J50:P50"/>
    <mergeCell ref="J53:P53"/>
    <mergeCell ref="G54:P54"/>
    <mergeCell ref="J55:P55"/>
    <mergeCell ref="N57:T57"/>
    <mergeCell ref="L47:P47"/>
    <mergeCell ref="O32:Q32"/>
    <mergeCell ref="B33:C33"/>
    <mergeCell ref="D33:G33"/>
    <mergeCell ref="K34:N34"/>
    <mergeCell ref="O34:Q34"/>
    <mergeCell ref="O36:P36"/>
    <mergeCell ref="B38:C38"/>
    <mergeCell ref="D38:G38"/>
    <mergeCell ref="K40:P40"/>
    <mergeCell ref="B42:C42"/>
    <mergeCell ref="D42:G42"/>
    <mergeCell ref="O23:T23"/>
    <mergeCell ref="B24:G24"/>
    <mergeCell ref="O24:T24"/>
    <mergeCell ref="O28:Q28"/>
    <mergeCell ref="B30:C30"/>
    <mergeCell ref="D30:G30"/>
    <mergeCell ref="K30:N30"/>
    <mergeCell ref="O30:Q30"/>
    <mergeCell ref="D19:G19"/>
    <mergeCell ref="O19:T19"/>
    <mergeCell ref="D20:G20"/>
    <mergeCell ref="O20:T20"/>
    <mergeCell ref="B22:G22"/>
    <mergeCell ref="O22:T22"/>
    <mergeCell ref="B20:C20"/>
    <mergeCell ref="J20:K20"/>
    <mergeCell ref="D18:G18"/>
    <mergeCell ref="O18:T18"/>
    <mergeCell ref="D7:G8"/>
    <mergeCell ref="O8:T8"/>
    <mergeCell ref="D9:G10"/>
    <mergeCell ref="O9:T9"/>
    <mergeCell ref="O10:T10"/>
    <mergeCell ref="O11:T11"/>
    <mergeCell ref="D12:G13"/>
    <mergeCell ref="O12:T12"/>
    <mergeCell ref="O13:T13"/>
    <mergeCell ref="D17:G17"/>
    <mergeCell ref="O17:T17"/>
    <mergeCell ref="J11:K11"/>
    <mergeCell ref="D6:G6"/>
    <mergeCell ref="O6:T6"/>
    <mergeCell ref="S1:T1"/>
    <mergeCell ref="D4:G4"/>
    <mergeCell ref="O4:T4"/>
    <mergeCell ref="D5:G5"/>
    <mergeCell ref="O5:T5"/>
  </mergeCells>
  <dataValidations count="3">
    <dataValidation type="list" allowBlank="1" showInputMessage="1" showErrorMessage="1" sqref="O10:T10" xr:uid="{00000000-0002-0000-0000-000000000000}">
      <formula1>"' ,Projektieren und Realisieren, Strasseninspektorat, Stab"</formula1>
    </dataValidation>
    <dataValidation type="list" showInputMessage="1" showErrorMessage="1" sqref="K30:N30" xr:uid="{00000000-0002-0000-0000-000001000000}">
      <formula1>"',Skonto, weitere Abzüge"</formula1>
    </dataValidation>
    <dataValidation type="list" allowBlank="1" showInputMessage="1" showErrorMessage="1" sqref="K34:N34" xr:uid="{00000000-0002-0000-0000-000002000000}">
      <formula1>"',Skonto, weitere Abzüge"</formula1>
    </dataValidation>
  </dataValidations>
  <pageMargins left="0.59055118110236227" right="0.59055118110236227" top="1.1811023622047245" bottom="0.47244094488188981" header="0.31496062992125984" footer="0.31496062992125984"/>
  <pageSetup paperSize="9" scale="90" orientation="portrait" blackAndWhite="1" r:id="rId1"/>
  <headerFooter differentFirst="1" scaleWithDoc="0">
    <oddHeader>&amp;L&amp;"Arial,Standard"&amp;8&amp;G&amp;R&amp;"Arial,Standard"&amp;10&amp;G</oddHeader>
    <oddFooter>&amp;R&amp;"Arial,Standard"&amp;6Seite &amp;P von &amp;N</oddFooter>
    <firstHeader xml:space="preserve">&amp;L&amp;"Arial,Standard"&amp;8&amp;G&amp;R&amp;"Arial,Standard"&amp;10
</firstHeader>
    <firstFooter>&amp;L&amp;"Arial,Standard"&amp;6 043.00.18 &amp;Z&amp;F&amp;R&amp;"Arial,Standard"&amp;6Seite &amp;P von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0</xdr:rowOff>
                  </from>
                  <to>
                    <xdr:col>11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0</xdr:rowOff>
                  </from>
                  <to>
                    <xdr:col>11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0</xdr:rowOff>
                  </from>
                  <to>
                    <xdr:col>11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0</xdr:rowOff>
                  </from>
                  <to>
                    <xdr:col>11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0</xdr:rowOff>
                  </from>
                  <to>
                    <xdr:col>11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0</xdr:rowOff>
                  </from>
                  <to>
                    <xdr:col>11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60</xdr:row>
                    <xdr:rowOff>9525</xdr:rowOff>
                  </from>
                  <to>
                    <xdr:col>5</xdr:col>
                    <xdr:colOff>428625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5</xdr:col>
                    <xdr:colOff>552450</xdr:colOff>
                    <xdr:row>60</xdr:row>
                    <xdr:rowOff>0</xdr:rowOff>
                  </from>
                  <to>
                    <xdr:col>6</xdr:col>
                    <xdr:colOff>838200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9525</xdr:rowOff>
                  </from>
                  <to>
                    <xdr:col>11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'Tabellendaten Konto'!$A$1:$A$12</xm:f>
          </x14:formula1>
          <xm:sqref>O6:T6</xm:sqref>
        </x14:dataValidation>
        <x14:dataValidation type="list" allowBlank="1" showInputMessage="1" showErrorMessage="1" xr:uid="{00000000-0002-0000-0000-000003000000}">
          <x14:formula1>
            <xm:f>Tabellendaten!$A$1:$A$55</xm:f>
          </x14:formula1>
          <xm:sqref>N57</xm:sqref>
        </x14:dataValidation>
        <x14:dataValidation type="list" allowBlank="1" showInputMessage="1" showErrorMessage="1" xr:uid="{964BA06B-9D31-4042-A4A6-9ABDB999F098}">
          <x14:formula1>
            <xm:f>Tabellendaten!$D$1:$D$3</xm:f>
          </x14:formula1>
          <xm:sqref>J11 D33:G33 D42:G42</xm:sqref>
        </x14:dataValidation>
        <x14:dataValidation type="list" allowBlank="1" showInputMessage="1" showErrorMessage="1" xr:uid="{A76261D5-7D0A-4698-97F1-FFD199C6BB29}">
          <x14:formula1>
            <xm:f>Tabellendaten!$F$1:$F$3</xm:f>
          </x14:formula1>
          <xm:sqref>B20:C20</xm:sqref>
        </x14:dataValidation>
        <x14:dataValidation type="list" allowBlank="1" showInputMessage="1" showErrorMessage="1" xr:uid="{01717021-6C62-4D72-8BD1-34249D8635D1}">
          <x14:formula1>
            <xm:f>Tabellendaten!$E$1:$E$3</xm:f>
          </x14:formula1>
          <xm:sqref>J20:K20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2"/>
  <sheetViews>
    <sheetView workbookViewId="0">
      <selection activeCell="E23" sqref="E23"/>
    </sheetView>
  </sheetViews>
  <sheetFormatPr baseColWidth="10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55"/>
  <sheetViews>
    <sheetView workbookViewId="0">
      <selection activeCell="F2" sqref="F2:F3"/>
    </sheetView>
  </sheetViews>
  <sheetFormatPr baseColWidth="10" defaultRowHeight="15" x14ac:dyDescent="0.25"/>
  <cols>
    <col min="1" max="1" width="23.28515625" bestFit="1" customWidth="1"/>
    <col min="4" max="4" width="15.7109375" customWidth="1"/>
  </cols>
  <sheetData>
    <row r="1" spans="1:6" x14ac:dyDescent="0.25">
      <c r="A1" s="83"/>
    </row>
    <row r="2" spans="1:6" x14ac:dyDescent="0.25">
      <c r="A2" s="84" t="s">
        <v>72</v>
      </c>
      <c r="D2" t="s">
        <v>123</v>
      </c>
      <c r="E2" t="s">
        <v>124</v>
      </c>
      <c r="F2" t="s">
        <v>125</v>
      </c>
    </row>
    <row r="3" spans="1:6" x14ac:dyDescent="0.25">
      <c r="A3" s="84" t="s">
        <v>71</v>
      </c>
      <c r="D3" t="s">
        <v>57</v>
      </c>
      <c r="E3" t="s">
        <v>13</v>
      </c>
      <c r="F3" t="s">
        <v>12</v>
      </c>
    </row>
    <row r="4" spans="1:6" x14ac:dyDescent="0.25">
      <c r="A4" s="84" t="s">
        <v>73</v>
      </c>
    </row>
    <row r="5" spans="1:6" x14ac:dyDescent="0.25">
      <c r="A5" s="84" t="s">
        <v>75</v>
      </c>
    </row>
    <row r="6" spans="1:6" x14ac:dyDescent="0.25">
      <c r="A6" s="85" t="s">
        <v>76</v>
      </c>
    </row>
    <row r="7" spans="1:6" x14ac:dyDescent="0.25">
      <c r="A7" s="85" t="s">
        <v>77</v>
      </c>
    </row>
    <row r="8" spans="1:6" x14ac:dyDescent="0.25">
      <c r="A8" s="85" t="s">
        <v>78</v>
      </c>
    </row>
    <row r="9" spans="1:6" x14ac:dyDescent="0.25">
      <c r="A9" s="85" t="s">
        <v>79</v>
      </c>
    </row>
    <row r="10" spans="1:6" x14ac:dyDescent="0.25">
      <c r="A10" s="85" t="s">
        <v>80</v>
      </c>
    </row>
    <row r="11" spans="1:6" x14ac:dyDescent="0.25">
      <c r="A11" s="85" t="s">
        <v>81</v>
      </c>
    </row>
    <row r="12" spans="1:6" x14ac:dyDescent="0.25">
      <c r="A12" s="85" t="s">
        <v>82</v>
      </c>
    </row>
    <row r="13" spans="1:6" x14ac:dyDescent="0.25">
      <c r="A13" s="85" t="s">
        <v>83</v>
      </c>
    </row>
    <row r="14" spans="1:6" x14ac:dyDescent="0.25">
      <c r="A14" s="85" t="s">
        <v>84</v>
      </c>
    </row>
    <row r="15" spans="1:6" x14ac:dyDescent="0.25">
      <c r="A15" s="85" t="s">
        <v>85</v>
      </c>
    </row>
    <row r="16" spans="1:6" x14ac:dyDescent="0.25">
      <c r="A16" s="85" t="s">
        <v>86</v>
      </c>
    </row>
    <row r="17" spans="1:1" x14ac:dyDescent="0.25">
      <c r="A17" s="85" t="s">
        <v>87</v>
      </c>
    </row>
    <row r="18" spans="1:1" x14ac:dyDescent="0.25">
      <c r="A18" s="85" t="s">
        <v>88</v>
      </c>
    </row>
    <row r="19" spans="1:1" x14ac:dyDescent="0.25">
      <c r="A19" s="85" t="s">
        <v>89</v>
      </c>
    </row>
    <row r="20" spans="1:1" x14ac:dyDescent="0.25">
      <c r="A20" s="85" t="s">
        <v>90</v>
      </c>
    </row>
    <row r="21" spans="1:1" x14ac:dyDescent="0.25">
      <c r="A21" s="85" t="s">
        <v>91</v>
      </c>
    </row>
    <row r="22" spans="1:1" x14ac:dyDescent="0.25">
      <c r="A22" s="85" t="s">
        <v>92</v>
      </c>
    </row>
    <row r="23" spans="1:1" x14ac:dyDescent="0.25">
      <c r="A23" s="85" t="s">
        <v>93</v>
      </c>
    </row>
    <row r="24" spans="1:1" x14ac:dyDescent="0.25">
      <c r="A24" s="85" t="s">
        <v>94</v>
      </c>
    </row>
    <row r="25" spans="1:1" x14ac:dyDescent="0.25">
      <c r="A25" s="85" t="s">
        <v>95</v>
      </c>
    </row>
    <row r="26" spans="1:1" x14ac:dyDescent="0.25">
      <c r="A26" s="85" t="s">
        <v>96</v>
      </c>
    </row>
    <row r="27" spans="1:1" x14ac:dyDescent="0.25">
      <c r="A27" s="85" t="s">
        <v>97</v>
      </c>
    </row>
    <row r="28" spans="1:1" x14ac:dyDescent="0.25">
      <c r="A28" s="85" t="s">
        <v>98</v>
      </c>
    </row>
    <row r="29" spans="1:1" x14ac:dyDescent="0.25">
      <c r="A29" s="85" t="s">
        <v>99</v>
      </c>
    </row>
    <row r="30" spans="1:1" x14ac:dyDescent="0.25">
      <c r="A30" s="85" t="s">
        <v>100</v>
      </c>
    </row>
    <row r="31" spans="1:1" x14ac:dyDescent="0.25">
      <c r="A31" s="85" t="s">
        <v>101</v>
      </c>
    </row>
    <row r="32" spans="1:1" x14ac:dyDescent="0.25">
      <c r="A32" s="85" t="s">
        <v>102</v>
      </c>
    </row>
    <row r="33" spans="1:1" x14ac:dyDescent="0.25">
      <c r="A33" s="85" t="s">
        <v>103</v>
      </c>
    </row>
    <row r="34" spans="1:1" x14ac:dyDescent="0.25">
      <c r="A34" s="85" t="s">
        <v>104</v>
      </c>
    </row>
    <row r="35" spans="1:1" x14ac:dyDescent="0.25">
      <c r="A35" s="85" t="s">
        <v>105</v>
      </c>
    </row>
    <row r="36" spans="1:1" x14ac:dyDescent="0.25">
      <c r="A36" s="85" t="s">
        <v>106</v>
      </c>
    </row>
    <row r="37" spans="1:1" x14ac:dyDescent="0.25">
      <c r="A37" s="85" t="s">
        <v>107</v>
      </c>
    </row>
    <row r="38" spans="1:1" x14ac:dyDescent="0.25">
      <c r="A38" s="85" t="s">
        <v>108</v>
      </c>
    </row>
    <row r="39" spans="1:1" x14ac:dyDescent="0.25">
      <c r="A39" s="85" t="s">
        <v>109</v>
      </c>
    </row>
    <row r="40" spans="1:1" x14ac:dyDescent="0.25">
      <c r="A40" s="85" t="s">
        <v>110</v>
      </c>
    </row>
    <row r="41" spans="1:1" x14ac:dyDescent="0.25">
      <c r="A41" s="85" t="s">
        <v>111</v>
      </c>
    </row>
    <row r="42" spans="1:1" x14ac:dyDescent="0.25">
      <c r="A42" s="85" t="s">
        <v>112</v>
      </c>
    </row>
    <row r="43" spans="1:1" x14ac:dyDescent="0.25">
      <c r="A43" s="85" t="s">
        <v>113</v>
      </c>
    </row>
    <row r="44" spans="1:1" x14ac:dyDescent="0.25">
      <c r="A44" s="85" t="s">
        <v>114</v>
      </c>
    </row>
    <row r="45" spans="1:1" x14ac:dyDescent="0.25">
      <c r="A45" s="85" t="s">
        <v>115</v>
      </c>
    </row>
    <row r="46" spans="1:1" x14ac:dyDescent="0.25">
      <c r="A46" s="85" t="s">
        <v>116</v>
      </c>
    </row>
    <row r="47" spans="1:1" x14ac:dyDescent="0.25">
      <c r="A47" s="85" t="s">
        <v>117</v>
      </c>
    </row>
    <row r="48" spans="1:1" x14ac:dyDescent="0.25">
      <c r="A48" s="85" t="s">
        <v>118</v>
      </c>
    </row>
    <row r="49" spans="1:1" x14ac:dyDescent="0.25">
      <c r="A49" s="85" t="s">
        <v>119</v>
      </c>
    </row>
    <row r="50" spans="1:1" x14ac:dyDescent="0.25">
      <c r="A50" s="85" t="s">
        <v>120</v>
      </c>
    </row>
    <row r="51" spans="1:1" x14ac:dyDescent="0.25">
      <c r="A51" s="85" t="s">
        <v>121</v>
      </c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</sheetData>
  <phoneticPr fontId="16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n K E V 9 Q E i W q k A A A A 9 g A A A B I A H A B D b 2 5 m a W c v U G F j a 2 F n Z S 5 4 b W w g o h g A K K A U A A A A A A A A A A A A A A A A A A A A A A A A A A A A h Y + 9 D o I w H M R f h X S n X y 6 G / C m D u k l i Y m J c m 1 K h A Y q h x f J u D j 6 S r y B G U T f H u / t d c n e / 3 i A b 2 y a 6 6 N 6 Z z q a I Y Y o i b V V X G F u m a P C n e I k y A T u p a l n q a I K t S 0 Z n U l R 5 f 0 4 I C S H g s M B d X x J O K S P H f L t X l W 5 l b K z z 0 i q N P q 3 i f w s J O L z G C I 4 Z Z 5 h T j i m Q 2 Y T c 2 C 8 w 5 f S Z / p i w G h o / 9 F o U O l 5 v g M w S y P u D e A B Q S w M E F A A C A A g A M n K E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y h F c o i k e 4 D g A A A B E A A A A T A B w A R m 9 y b X V s Y X M v U 2 V j d G l v b j E u b S C i G A A o o B Q A A A A A A A A A A A A A A A A A A A A A A A A A A A A r T k 0 u y c z P U w i G 0 I b W A F B L A Q I t A B Q A A g A I A D J y h F f U B I l q p A A A A P Y A A A A S A A A A A A A A A A A A A A A A A A A A A A B D b 2 5 m a W c v U G F j a 2 F n Z S 5 4 b W x Q S w E C L Q A U A A I A C A A y c o R X D 8 r p q 6 Q A A A D p A A A A E w A A A A A A A A A A A A A A A A D w A A A A W 0 N v b n R l b n R f V H l w Z X N d L n h t b F B L A Q I t A B Q A A g A I A D J y h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z N O b h g t i T S K / J F 9 e H H z P Q A A A A A A I A A A A A A A N m A A D A A A A A E A A A A A o L W c i s b f r 7 s 1 P q o D 0 r L E s A A A A A B I A A A K A A A A A Q A A A A 5 j X u b g 9 d K D k O h d g Z f P m q t V A A A A A 3 7 v P s y f P 7 7 P D c N 3 Z a I T o p L 5 H n N j Z E / g Z R o A u I q 0 r O C S w O e u 3 3 n j M F u 9 6 z i C 7 2 C U m j 8 U x 2 E p k j x T o C / I x I b 6 y 5 j 6 9 h h E G n E Q E u / L 9 d x 8 N 4 D x Q A A A D P T a H 4 3 8 b k j m 1 p 1 e i u g n g h i S B f u w = = < / D a t a M a s h u p > 
</file>

<file path=customXml/item2.xml><?xml version="1.0" encoding="utf-8"?>
<OneOffixxDocumentPart xmlns:xsd="http://www.w3.org/2001/XMLSchema" xmlns:xsi="http://www.w3.org/2001/XMLSchema-instance" xmlns="http://schema.oneoffixx.com/OneOffixxDocumentPart/1" id="18d855a0-32f5-4890-b3b2-031488ac02d3" tId="09d6a915-d2e2-4ac0-b66f-cf5d245afaeb" internalTId="09d6a915-d2e2-4ac0-b66f-cf5d245afaeb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1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1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1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09d6a915-d2e2-4ac0-b66f-cf5d245afaeb" internalTId="09d6a915-d2e2-4ac0-b66f-cf5d245afaeb"/>
  </TemplateTree>
</OneOffixxDocumentPart>
</file>

<file path=customXml/itemProps1.xml><?xml version="1.0" encoding="utf-8"?>
<ds:datastoreItem xmlns:ds="http://schemas.openxmlformats.org/officeDocument/2006/customXml" ds:itemID="{051B8E05-6160-4423-9DC5-A35731E3AA8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Rechnungsdeckblatt Unternehmer</vt:lpstr>
      <vt:lpstr>Tabellendaten Konto</vt:lpstr>
      <vt:lpstr>Tabellendaten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2020-03-25T13:36:20Z</cp:lastPrinted>
  <dcterms:created xsi:type="dcterms:W3CDTF">2011-10-21T13:07:01Z</dcterms:created>
  <dcterms:modified xsi:type="dcterms:W3CDTF">2024-01-25T14:45:08Z</dcterms:modified>
</cp:coreProperties>
</file>