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9as1\Desktop\"/>
    </mc:Choice>
  </mc:AlternateContent>
  <bookViews>
    <workbookView xWindow="9000" yWindow="1020" windowWidth="18345" windowHeight="12315"/>
  </bookViews>
  <sheets>
    <sheet name=" SI - P+R" sheetId="6" r:id="rId1"/>
    <sheet name="P+R neu ab 2019" sheetId="7" r:id="rId2"/>
  </sheets>
  <calcPr calcId="162913"/>
</workbook>
</file>

<file path=xl/calcChain.xml><?xml version="1.0" encoding="utf-8"?>
<calcChain xmlns="http://schemas.openxmlformats.org/spreadsheetml/2006/main">
  <c r="E48" i="7" l="1"/>
  <c r="D42" i="7"/>
  <c r="Q37" i="7"/>
  <c r="P37" i="7"/>
  <c r="O37" i="7"/>
  <c r="N37" i="7"/>
  <c r="M37" i="7"/>
  <c r="L37" i="7"/>
  <c r="K37" i="7"/>
  <c r="J37" i="7"/>
  <c r="I37" i="7"/>
  <c r="H37" i="7"/>
  <c r="G37" i="7"/>
  <c r="R36" i="7"/>
  <c r="R37" i="7" s="1"/>
  <c r="Q33" i="7"/>
  <c r="P33" i="7"/>
  <c r="O33" i="7"/>
  <c r="N33" i="7"/>
  <c r="M33" i="7"/>
  <c r="L33" i="7"/>
  <c r="K33" i="7"/>
  <c r="J33" i="7"/>
  <c r="I33" i="7"/>
  <c r="H33" i="7"/>
  <c r="G33" i="7"/>
  <c r="R32" i="7"/>
  <c r="R31" i="7"/>
  <c r="R30" i="7"/>
  <c r="R29" i="7"/>
  <c r="R33" i="7" s="1"/>
  <c r="Q26" i="7"/>
  <c r="P26" i="7"/>
  <c r="O26" i="7"/>
  <c r="N26" i="7"/>
  <c r="M26" i="7"/>
  <c r="L26" i="7"/>
  <c r="K26" i="7"/>
  <c r="J26" i="7"/>
  <c r="I26" i="7"/>
  <c r="H26" i="7"/>
  <c r="G26" i="7"/>
  <c r="R25" i="7"/>
  <c r="R24" i="7"/>
  <c r="R26" i="7" s="1"/>
  <c r="Q21" i="7"/>
  <c r="P21" i="7"/>
  <c r="O21" i="7"/>
  <c r="N21" i="7"/>
  <c r="M21" i="7"/>
  <c r="L21" i="7"/>
  <c r="K21" i="7"/>
  <c r="J21" i="7"/>
  <c r="I21" i="7"/>
  <c r="H21" i="7"/>
  <c r="G21" i="7"/>
  <c r="R20" i="7"/>
  <c r="R21" i="7" s="1"/>
  <c r="R19" i="7"/>
  <c r="R18" i="7"/>
  <c r="R17" i="7"/>
  <c r="R16" i="7"/>
  <c r="Q14" i="7"/>
  <c r="Q40" i="7" s="1"/>
  <c r="P14" i="7"/>
  <c r="P39" i="7" s="1"/>
  <c r="O14" i="7"/>
  <c r="O40" i="7" s="1"/>
  <c r="N14" i="7"/>
  <c r="N40" i="7" s="1"/>
  <c r="M14" i="7"/>
  <c r="M40" i="7" s="1"/>
  <c r="L14" i="7"/>
  <c r="L40" i="7" s="1"/>
  <c r="K14" i="7"/>
  <c r="K40" i="7" s="1"/>
  <c r="J14" i="7"/>
  <c r="J40" i="7" s="1"/>
  <c r="I14" i="7"/>
  <c r="I40" i="7" s="1"/>
  <c r="H14" i="7"/>
  <c r="H39" i="7" s="1"/>
  <c r="G14" i="7"/>
  <c r="G40" i="7" s="1"/>
  <c r="R13" i="7"/>
  <c r="R12" i="7"/>
  <c r="R14" i="7" s="1"/>
  <c r="J9" i="7"/>
  <c r="K9" i="7" s="1"/>
  <c r="L9" i="7" s="1"/>
  <c r="M9" i="7" s="1"/>
  <c r="N9" i="7" s="1"/>
  <c r="O9" i="7" s="1"/>
  <c r="P9" i="7" s="1"/>
  <c r="Q9" i="7" s="1"/>
  <c r="G9" i="7"/>
  <c r="E62" i="6"/>
  <c r="Q51" i="6"/>
  <c r="P51" i="6"/>
  <c r="O51" i="6"/>
  <c r="N51" i="6"/>
  <c r="M51" i="6"/>
  <c r="L51" i="6"/>
  <c r="K51" i="6"/>
  <c r="J51" i="6"/>
  <c r="I51" i="6"/>
  <c r="H51" i="6"/>
  <c r="G51" i="6"/>
  <c r="R50" i="6"/>
  <c r="R51" i="6" s="1"/>
  <c r="R49" i="6"/>
  <c r="R48" i="6"/>
  <c r="Q45" i="6"/>
  <c r="P45" i="6"/>
  <c r="O45" i="6"/>
  <c r="N45" i="6"/>
  <c r="M45" i="6"/>
  <c r="L45" i="6"/>
  <c r="K45" i="6"/>
  <c r="J45" i="6"/>
  <c r="I45" i="6"/>
  <c r="H45" i="6"/>
  <c r="G45" i="6"/>
  <c r="R44" i="6"/>
  <c r="R43" i="6"/>
  <c r="R42" i="6"/>
  <c r="R41" i="6"/>
  <c r="R40" i="6"/>
  <c r="R39" i="6"/>
  <c r="R38" i="6"/>
  <c r="R37" i="6"/>
  <c r="R45" i="6" s="1"/>
  <c r="Q34" i="6"/>
  <c r="P34" i="6"/>
  <c r="O34" i="6"/>
  <c r="N34" i="6"/>
  <c r="M34" i="6"/>
  <c r="L34" i="6"/>
  <c r="K34" i="6"/>
  <c r="J34" i="6"/>
  <c r="I34" i="6"/>
  <c r="H34" i="6"/>
  <c r="G34" i="6"/>
  <c r="R33" i="6"/>
  <c r="R32" i="6"/>
  <c r="R31" i="6"/>
  <c r="R30" i="6"/>
  <c r="R29" i="6"/>
  <c r="R28" i="6"/>
  <c r="R27" i="6"/>
  <c r="R26" i="6"/>
  <c r="R25" i="6"/>
  <c r="R34" i="6" s="1"/>
  <c r="Q22" i="6"/>
  <c r="P22" i="6"/>
  <c r="O22" i="6"/>
  <c r="N22" i="6"/>
  <c r="M22" i="6"/>
  <c r="L22" i="6"/>
  <c r="K22" i="6"/>
  <c r="J22" i="6"/>
  <c r="I22" i="6"/>
  <c r="H22" i="6"/>
  <c r="G22" i="6"/>
  <c r="R21" i="6"/>
  <c r="R22" i="6" s="1"/>
  <c r="R20" i="6"/>
  <c r="R19" i="6"/>
  <c r="R18" i="6"/>
  <c r="Q16" i="6"/>
  <c r="Q54" i="6" s="1"/>
  <c r="P16" i="6"/>
  <c r="P54" i="6" s="1"/>
  <c r="O16" i="6"/>
  <c r="O54" i="6" s="1"/>
  <c r="N16" i="6"/>
  <c r="N54" i="6" s="1"/>
  <c r="M16" i="6"/>
  <c r="M54" i="6" s="1"/>
  <c r="L16" i="6"/>
  <c r="L54" i="6" s="1"/>
  <c r="K16" i="6"/>
  <c r="K54" i="6" s="1"/>
  <c r="J16" i="6"/>
  <c r="J54" i="6" s="1"/>
  <c r="I16" i="6"/>
  <c r="I54" i="6" s="1"/>
  <c r="H16" i="6"/>
  <c r="H54" i="6" s="1"/>
  <c r="G16" i="6"/>
  <c r="G54" i="6" s="1"/>
  <c r="R15" i="6"/>
  <c r="R16" i="6" s="1"/>
  <c r="R14" i="6"/>
  <c r="R13" i="6"/>
  <c r="R12" i="6"/>
  <c r="J9" i="6"/>
  <c r="K9" i="6" s="1"/>
  <c r="L9" i="6" s="1"/>
  <c r="M9" i="6" s="1"/>
  <c r="N9" i="6" s="1"/>
  <c r="O9" i="6" s="1"/>
  <c r="P9" i="6" s="1"/>
  <c r="Q9" i="6" s="1"/>
  <c r="G9" i="6"/>
  <c r="H45" i="7" l="1"/>
  <c r="H43" i="7"/>
  <c r="H44" i="7"/>
  <c r="H46" i="7"/>
  <c r="H42" i="7"/>
  <c r="H47" i="7"/>
  <c r="P45" i="7"/>
  <c r="P43" i="7"/>
  <c r="P44" i="7"/>
  <c r="P46" i="7"/>
  <c r="P42" i="7"/>
  <c r="P47" i="7"/>
  <c r="L39" i="7"/>
  <c r="H40" i="7"/>
  <c r="P40" i="7"/>
  <c r="R40" i="7" s="1"/>
  <c r="I39" i="7"/>
  <c r="M39" i="7"/>
  <c r="Q39" i="7"/>
  <c r="G39" i="7"/>
  <c r="K39" i="7"/>
  <c r="O39" i="7"/>
  <c r="J39" i="7"/>
  <c r="N39" i="7"/>
  <c r="R54" i="6"/>
  <c r="G53" i="6"/>
  <c r="K53" i="6"/>
  <c r="O53" i="6"/>
  <c r="H53" i="6"/>
  <c r="L53" i="6"/>
  <c r="P53" i="6"/>
  <c r="J53" i="6"/>
  <c r="N53" i="6"/>
  <c r="I53" i="6"/>
  <c r="M53" i="6"/>
  <c r="Q53" i="6"/>
  <c r="G44" i="7" l="1"/>
  <c r="G47" i="7"/>
  <c r="G43" i="7"/>
  <c r="G45" i="7"/>
  <c r="G46" i="7"/>
  <c r="G42" i="7"/>
  <c r="Q46" i="7"/>
  <c r="Q42" i="7"/>
  <c r="Q44" i="7"/>
  <c r="Q45" i="7"/>
  <c r="Q47" i="7"/>
  <c r="Q43" i="7"/>
  <c r="P48" i="7"/>
  <c r="J47" i="7"/>
  <c r="J43" i="7"/>
  <c r="J46" i="7"/>
  <c r="J42" i="7"/>
  <c r="J44" i="7"/>
  <c r="J45" i="7"/>
  <c r="O44" i="7"/>
  <c r="O47" i="7"/>
  <c r="O43" i="7"/>
  <c r="O45" i="7"/>
  <c r="O46" i="7"/>
  <c r="O42" i="7"/>
  <c r="M46" i="7"/>
  <c r="M42" i="7"/>
  <c r="M45" i="7"/>
  <c r="M47" i="7"/>
  <c r="M43" i="7"/>
  <c r="M44" i="7"/>
  <c r="L45" i="7"/>
  <c r="L47" i="7"/>
  <c r="L44" i="7"/>
  <c r="L46" i="7"/>
  <c r="L42" i="7"/>
  <c r="L43" i="7"/>
  <c r="H48" i="7"/>
  <c r="N47" i="7"/>
  <c r="N43" i="7"/>
  <c r="N45" i="7"/>
  <c r="N46" i="7"/>
  <c r="N42" i="7"/>
  <c r="N44" i="7"/>
  <c r="K44" i="7"/>
  <c r="K46" i="7"/>
  <c r="K42" i="7"/>
  <c r="K47" i="7"/>
  <c r="K43" i="7"/>
  <c r="K45" i="7"/>
  <c r="I46" i="7"/>
  <c r="I42" i="7"/>
  <c r="R39" i="7"/>
  <c r="I45" i="7"/>
  <c r="I47" i="7"/>
  <c r="I43" i="7"/>
  <c r="I48" i="7" s="1"/>
  <c r="I44" i="7"/>
  <c r="J61" i="6"/>
  <c r="J57" i="6"/>
  <c r="J58" i="6"/>
  <c r="J60" i="6"/>
  <c r="J56" i="6"/>
  <c r="J59" i="6"/>
  <c r="M60" i="6"/>
  <c r="M56" i="6"/>
  <c r="M59" i="6"/>
  <c r="M61" i="6"/>
  <c r="M57" i="6"/>
  <c r="M58" i="6"/>
  <c r="K58" i="6"/>
  <c r="K57" i="6"/>
  <c r="K59" i="6"/>
  <c r="K61" i="6"/>
  <c r="K60" i="6"/>
  <c r="K56" i="6"/>
  <c r="I60" i="6"/>
  <c r="I56" i="6"/>
  <c r="I61" i="6"/>
  <c r="I57" i="6"/>
  <c r="I59" i="6"/>
  <c r="R53" i="6"/>
  <c r="I58" i="6"/>
  <c r="L59" i="6"/>
  <c r="L58" i="6"/>
  <c r="L60" i="6"/>
  <c r="L56" i="6"/>
  <c r="L61" i="6"/>
  <c r="L57" i="6"/>
  <c r="G58" i="6"/>
  <c r="G59" i="6"/>
  <c r="G61" i="6"/>
  <c r="G57" i="6"/>
  <c r="G60" i="6"/>
  <c r="G56" i="6"/>
  <c r="Q60" i="6"/>
  <c r="Q56" i="6"/>
  <c r="Q61" i="6"/>
  <c r="Q57" i="6"/>
  <c r="Q59" i="6"/>
  <c r="Q58" i="6"/>
  <c r="O58" i="6"/>
  <c r="O59" i="6"/>
  <c r="O61" i="6"/>
  <c r="O57" i="6"/>
  <c r="O60" i="6"/>
  <c r="O56" i="6"/>
  <c r="P59" i="6"/>
  <c r="P60" i="6"/>
  <c r="P56" i="6"/>
  <c r="P62" i="6" s="1"/>
  <c r="P58" i="6"/>
  <c r="P61" i="6"/>
  <c r="P57" i="6"/>
  <c r="N61" i="6"/>
  <c r="N57" i="6"/>
  <c r="N60" i="6"/>
  <c r="N56" i="6"/>
  <c r="N58" i="6"/>
  <c r="N59" i="6"/>
  <c r="H59" i="6"/>
  <c r="H60" i="6"/>
  <c r="H56" i="6"/>
  <c r="H58" i="6"/>
  <c r="H61" i="6"/>
  <c r="H57" i="6"/>
  <c r="H62" i="6" s="1"/>
  <c r="J48" i="7" l="1"/>
  <c r="G48" i="7"/>
  <c r="N48" i="7"/>
  <c r="M48" i="7"/>
  <c r="Q48" i="7"/>
  <c r="K48" i="7"/>
  <c r="R48" i="7" s="1"/>
  <c r="L48" i="7"/>
  <c r="O48" i="7"/>
  <c r="Q62" i="6"/>
  <c r="G62" i="6"/>
  <c r="L62" i="6"/>
  <c r="M62" i="6"/>
  <c r="I62" i="6"/>
  <c r="K62" i="6"/>
  <c r="J62" i="6"/>
  <c r="N62" i="6"/>
  <c r="O62" i="6"/>
  <c r="R62" i="6" l="1"/>
</calcChain>
</file>

<file path=xl/sharedStrings.xml><?xml version="1.0" encoding="utf-8"?>
<sst xmlns="http://schemas.openxmlformats.org/spreadsheetml/2006/main" count="137" uniqueCount="82">
  <si>
    <t>Gemeinde:</t>
  </si>
  <si>
    <t>Profit-Center:</t>
  </si>
  <si>
    <t>………………….</t>
  </si>
  <si>
    <t>Strasse:</t>
  </si>
  <si>
    <t>Strecke:</t>
  </si>
  <si>
    <t>km/Bauwerk:</t>
  </si>
  <si>
    <t xml:space="preserve"> </t>
  </si>
  <si>
    <t>Vorhaben:</t>
  </si>
  <si>
    <t>Bezeichnung</t>
  </si>
  <si>
    <t>KV</t>
  </si>
  <si>
    <t>Ausgaben</t>
  </si>
  <si>
    <t>Jährliche Ausgaben</t>
  </si>
  <si>
    <t>Total</t>
  </si>
  <si>
    <t xml:space="preserve">rev. </t>
  </si>
  <si>
    <t>Vorjahre</t>
  </si>
  <si>
    <t>10 Erwerb von Grund und Rechte</t>
  </si>
  <si>
    <t>Erwerb Grundstücke</t>
  </si>
  <si>
    <t>Erwerb Gebäude</t>
  </si>
  <si>
    <t>Entschädigung, Zinsen</t>
  </si>
  <si>
    <t>Verschiedenes</t>
  </si>
  <si>
    <t>ca. 15 %</t>
  </si>
  <si>
    <t>10 Total Erwerb Grund und Rechte</t>
  </si>
  <si>
    <t>20 Bauarbeiten</t>
  </si>
  <si>
    <t>Bauarbeiten</t>
  </si>
  <si>
    <t>Spezialbauwerke</t>
  </si>
  <si>
    <t>20 Total Bauarbeiten</t>
  </si>
  <si>
    <t>30 Nebenarbeiten</t>
  </si>
  <si>
    <t>Leiteinrichtung Signale, Markierung</t>
  </si>
  <si>
    <t>Bepflanzung, Gärtnerarb., Aufforstung</t>
  </si>
  <si>
    <t>Geländer, Zäune, Schlosserarb.</t>
  </si>
  <si>
    <t>Elektr. Installation (Beleuch. u. Signale)</t>
  </si>
  <si>
    <t>LSA (Lichtsignalanlagen)</t>
  </si>
  <si>
    <t>Geotechnik, Laborkosten</t>
  </si>
  <si>
    <t>Betriebliche Aufwendungen (intern)</t>
  </si>
  <si>
    <t>Verlegung Werkleitungen</t>
  </si>
  <si>
    <t>30 Total Nebenarbeiten</t>
  </si>
  <si>
    <t>40 Technische Arbeiten</t>
  </si>
  <si>
    <t>Studien/Vorprojekt</t>
  </si>
  <si>
    <t>Bauprojekt/Ausführungsprojekt</t>
  </si>
  <si>
    <t>Ausführungsprojekt/Bauleitung</t>
  </si>
  <si>
    <t>Oberbauleitung</t>
  </si>
  <si>
    <t>Geologe, Architekt, Spez. Ing.</t>
  </si>
  <si>
    <t>Erheb. Abklär., Mithilfe Landerwerb</t>
  </si>
  <si>
    <t>Vermarkung und Vermessung</t>
  </si>
  <si>
    <t>40 Total Technische Arbeiten</t>
  </si>
  <si>
    <t>90 Beiträge Dritter</t>
  </si>
  <si>
    <t>Beiträge Dritter</t>
  </si>
  <si>
    <t>Verkauf Grundstücke / Gebäude</t>
  </si>
  <si>
    <t>Beiträge Intern</t>
  </si>
  <si>
    <t>Total brutto</t>
  </si>
  <si>
    <t>Total netto</t>
  </si>
  <si>
    <t>Anteil</t>
  </si>
  <si>
    <t>federführend</t>
  </si>
  <si>
    <t>Kontrolle ∑</t>
  </si>
  <si>
    <t>Datum :</t>
  </si>
  <si>
    <t>Visum PV / BL:</t>
  </si>
  <si>
    <t>Wählen</t>
  </si>
  <si>
    <t>…………………….</t>
  </si>
  <si>
    <t>Sachkonto:</t>
  </si>
  <si>
    <t>……………………………………………………………</t>
  </si>
  <si>
    <t>……………………</t>
  </si>
  <si>
    <t>……………………………</t>
  </si>
  <si>
    <t xml:space="preserve"> Visum:</t>
  </si>
  <si>
    <r>
      <rPr>
        <sz val="12"/>
        <rFont val="Arial Black"/>
        <family val="2"/>
      </rPr>
      <t>Finanzplan</t>
    </r>
    <r>
      <rPr>
        <sz val="12"/>
        <rFont val="Arial"/>
        <family val="2"/>
      </rPr>
      <t xml:space="preserve"> (in tausend Franken)</t>
    </r>
  </si>
  <si>
    <t>Kostenträger:</t>
  </si>
  <si>
    <t>90 Total Beiträge Dritter</t>
  </si>
  <si>
    <t>10 Landerwerb</t>
  </si>
  <si>
    <t>Erwerb Grundstücke/Gebäude, Rechtskosten</t>
  </si>
  <si>
    <t>Entschädigungen Kulturausfall</t>
  </si>
  <si>
    <t>Tief- und Strassenbau</t>
  </si>
  <si>
    <t>Kunstbauten</t>
  </si>
  <si>
    <t>BSA (elektr.Installationen, LSA, etc.)</t>
  </si>
  <si>
    <t>Vorprojekt, Bauprojekt</t>
  </si>
  <si>
    <t>Ausführungsprojekt, BL, Abschluss</t>
  </si>
  <si>
    <t>90 Beiträge</t>
  </si>
  <si>
    <t>(Dritter, Gemeinden, Aglo, Bund, Verkauf)</t>
  </si>
  <si>
    <t>90 Total Beiträge</t>
  </si>
  <si>
    <t>30 Nebenarbeiten Leistungen SI/FS (int/ext)</t>
  </si>
  <si>
    <t>Interne Aufwendungen SI/FS</t>
  </si>
  <si>
    <t>Fremdleistungen beauftragt von SI/FS</t>
  </si>
  <si>
    <t>30 Total Nebenarbeiten Leistungen SI/FS</t>
  </si>
  <si>
    <t>Unvorhergesehenes ca.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</si>
</sst>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####\ #####"/>
    <numFmt numFmtId="166" formatCode="##0.0\ &quot;%&quot;"/>
    <numFmt numFmtId="167" formatCode="dd/mm/yy;@"/>
  </numFmts>
  <fonts count="2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11"/>
      <color theme="1"/>
      <name val="Arial Black"/>
      <family val="2"/>
    </font>
    <font>
      <sz val="9"/>
      <name val="Arial "/>
    </font>
    <font>
      <sz val="10"/>
      <name val="Arial "/>
    </font>
    <font>
      <sz val="9"/>
      <color indexed="10"/>
      <name val="Arial Black"/>
      <family val="2"/>
    </font>
    <font>
      <sz val="10.5"/>
      <name val="Arial"/>
      <family val="2"/>
    </font>
    <font>
      <sz val="10.5"/>
      <color theme="1"/>
      <name val="Calibri"/>
      <family val="2"/>
      <scheme val="minor"/>
    </font>
    <font>
      <sz val="10.5"/>
      <name val="Arial "/>
    </font>
    <font>
      <sz val="10.5"/>
      <name val="Arial Black"/>
      <family val="2"/>
    </font>
    <font>
      <sz val="10.5"/>
      <color theme="1"/>
      <name val="Arial Black"/>
      <family val="2"/>
    </font>
    <font>
      <sz val="10.5"/>
      <color indexed="10"/>
      <name val="Arial"/>
      <family val="2"/>
    </font>
    <font>
      <sz val="10.5"/>
      <color indexed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vertical="center"/>
    </xf>
    <xf numFmtId="3" fontId="5" fillId="0" borderId="19" xfId="0" applyNumberFormat="1" applyFont="1" applyFill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vertical="center"/>
    </xf>
    <xf numFmtId="3" fontId="5" fillId="0" borderId="21" xfId="0" applyNumberFormat="1" applyFont="1" applyFill="1" applyBorder="1" applyAlignment="1" applyProtection="1">
      <alignment vertical="center"/>
    </xf>
    <xf numFmtId="3" fontId="6" fillId="0" borderId="23" xfId="0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3" fontId="5" fillId="0" borderId="19" xfId="0" applyNumberFormat="1" applyFont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3" fontId="5" fillId="0" borderId="21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right"/>
    </xf>
    <xf numFmtId="0" fontId="0" fillId="0" borderId="0" xfId="0" applyProtection="1"/>
    <xf numFmtId="3" fontId="6" fillId="2" borderId="27" xfId="0" applyNumberFormat="1" applyFont="1" applyFill="1" applyBorder="1" applyAlignment="1" applyProtection="1">
      <alignment vertical="center"/>
    </xf>
    <xf numFmtId="3" fontId="6" fillId="2" borderId="22" xfId="0" applyNumberFormat="1" applyFont="1" applyFill="1" applyBorder="1" applyAlignment="1" applyProtection="1">
      <alignment vertical="center"/>
    </xf>
    <xf numFmtId="3" fontId="5" fillId="2" borderId="38" xfId="0" applyNumberFormat="1" applyFont="1" applyFill="1" applyBorder="1" applyAlignment="1" applyProtection="1">
      <alignment vertical="center"/>
    </xf>
    <xf numFmtId="3" fontId="5" fillId="2" borderId="39" xfId="0" applyNumberFormat="1" applyFont="1" applyFill="1" applyBorder="1" applyAlignment="1" applyProtection="1">
      <alignment vertical="center"/>
    </xf>
    <xf numFmtId="3" fontId="5" fillId="2" borderId="40" xfId="0" applyNumberFormat="1" applyFont="1" applyFill="1" applyBorder="1" applyAlignment="1" applyProtection="1">
      <alignment vertical="center"/>
    </xf>
    <xf numFmtId="3" fontId="5" fillId="2" borderId="24" xfId="0" applyNumberFormat="1" applyFont="1" applyFill="1" applyBorder="1" applyAlignment="1" applyProtection="1">
      <alignment vertical="center"/>
    </xf>
    <xf numFmtId="3" fontId="5" fillId="2" borderId="25" xfId="0" applyNumberFormat="1" applyFont="1" applyFill="1" applyBorder="1" applyAlignment="1" applyProtection="1">
      <alignment vertical="center"/>
    </xf>
    <xf numFmtId="3" fontId="5" fillId="2" borderId="26" xfId="0" applyNumberFormat="1" applyFont="1" applyFill="1" applyBorder="1" applyAlignment="1" applyProtection="1">
      <alignment vertical="center"/>
    </xf>
    <xf numFmtId="3" fontId="5" fillId="2" borderId="41" xfId="0" applyNumberFormat="1" applyFont="1" applyFill="1" applyBorder="1" applyAlignment="1" applyProtection="1">
      <alignment vertical="center"/>
    </xf>
    <xf numFmtId="3" fontId="5" fillId="2" borderId="43" xfId="0" applyNumberFormat="1" applyFont="1" applyFill="1" applyBorder="1" applyAlignment="1" applyProtection="1">
      <alignment vertical="center"/>
    </xf>
    <xf numFmtId="3" fontId="5" fillId="2" borderId="42" xfId="0" applyNumberFormat="1" applyFont="1" applyFill="1" applyBorder="1" applyAlignment="1" applyProtection="1">
      <alignment vertical="center"/>
    </xf>
    <xf numFmtId="3" fontId="5" fillId="2" borderId="44" xfId="0" applyNumberFormat="1" applyFont="1" applyFill="1" applyBorder="1" applyAlignment="1" applyProtection="1">
      <alignment vertical="center"/>
    </xf>
    <xf numFmtId="3" fontId="5" fillId="2" borderId="28" xfId="0" applyNumberFormat="1" applyFont="1" applyFill="1" applyBorder="1" applyAlignment="1" applyProtection="1">
      <alignment vertical="center"/>
    </xf>
    <xf numFmtId="3" fontId="5" fillId="2" borderId="29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1" fontId="2" fillId="0" borderId="5" xfId="0" applyNumberFormat="1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centerContinuous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Continuous" vertical="center"/>
    </xf>
    <xf numFmtId="0" fontId="11" fillId="0" borderId="9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3" fontId="5" fillId="3" borderId="24" xfId="0" applyNumberFormat="1" applyFont="1" applyFill="1" applyBorder="1" applyAlignment="1" applyProtection="1">
      <alignment vertical="center"/>
      <protection locked="0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3" fontId="5" fillId="3" borderId="26" xfId="0" applyNumberFormat="1" applyFont="1" applyFill="1" applyBorder="1" applyAlignment="1" applyProtection="1">
      <alignment vertical="center"/>
      <protection locked="0"/>
    </xf>
    <xf numFmtId="3" fontId="5" fillId="3" borderId="19" xfId="0" applyNumberFormat="1" applyFont="1" applyFill="1" applyBorder="1" applyAlignment="1" applyProtection="1">
      <alignment vertical="center"/>
      <protection locked="0"/>
    </xf>
    <xf numFmtId="3" fontId="5" fillId="3" borderId="20" xfId="0" applyNumberFormat="1" applyFont="1" applyFill="1" applyBorder="1" applyAlignment="1" applyProtection="1">
      <alignment vertical="center"/>
      <protection locked="0"/>
    </xf>
    <xf numFmtId="3" fontId="5" fillId="3" borderId="21" xfId="0" applyNumberFormat="1" applyFont="1" applyFill="1" applyBorder="1" applyAlignment="1" applyProtection="1">
      <alignment vertical="center"/>
      <protection locked="0"/>
    </xf>
    <xf numFmtId="165" fontId="5" fillId="3" borderId="35" xfId="0" applyNumberFormat="1" applyFont="1" applyFill="1" applyBorder="1" applyAlignment="1" applyProtection="1">
      <alignment horizontal="left" vertical="center"/>
      <protection locked="0"/>
    </xf>
    <xf numFmtId="165" fontId="5" fillId="3" borderId="24" xfId="0" applyNumberFormat="1" applyFont="1" applyFill="1" applyBorder="1" applyAlignment="1" applyProtection="1">
      <alignment horizontal="left" vertical="center"/>
      <protection locked="0"/>
    </xf>
    <xf numFmtId="165" fontId="5" fillId="3" borderId="41" xfId="0" applyNumberFormat="1" applyFont="1" applyFill="1" applyBorder="1" applyAlignment="1" applyProtection="1">
      <alignment horizontal="left" vertical="center"/>
      <protection locked="0"/>
    </xf>
    <xf numFmtId="165" fontId="5" fillId="3" borderId="0" xfId="0" applyNumberFormat="1" applyFont="1" applyFill="1" applyBorder="1" applyAlignment="1" applyProtection="1">
      <alignment horizontal="left"/>
      <protection locked="0"/>
    </xf>
    <xf numFmtId="167" fontId="5" fillId="3" borderId="0" xfId="0" applyNumberFormat="1" applyFont="1" applyFill="1" applyBorder="1" applyAlignment="1" applyProtection="1">
      <protection locked="0"/>
    </xf>
    <xf numFmtId="0" fontId="2" fillId="0" borderId="3" xfId="0" applyFont="1" applyBorder="1" applyAlignment="1" applyProtection="1">
      <alignment vertical="center"/>
    </xf>
    <xf numFmtId="0" fontId="5" fillId="3" borderId="0" xfId="0" applyFont="1" applyFill="1" applyAlignment="1" applyProtection="1">
      <protection locked="0"/>
    </xf>
    <xf numFmtId="0" fontId="13" fillId="0" borderId="1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22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165" fontId="5" fillId="0" borderId="8" xfId="0" applyNumberFormat="1" applyFont="1" applyFill="1" applyBorder="1" applyAlignment="1" applyProtection="1">
      <alignment horizontal="left" vertical="center"/>
    </xf>
    <xf numFmtId="3" fontId="5" fillId="2" borderId="8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2" borderId="7" xfId="0" applyNumberFormat="1" applyFont="1" applyFill="1" applyBorder="1" applyAlignment="1" applyProtection="1">
      <alignment vertical="center"/>
    </xf>
    <xf numFmtId="167" fontId="0" fillId="3" borderId="0" xfId="0" applyNumberFormat="1" applyFont="1" applyFill="1" applyAlignment="1" applyProtection="1">
      <protection locked="0"/>
    </xf>
    <xf numFmtId="0" fontId="0" fillId="0" borderId="0" xfId="0" applyFont="1" applyProtection="1"/>
    <xf numFmtId="3" fontId="15" fillId="2" borderId="8" xfId="0" applyNumberFormat="1" applyFont="1" applyFill="1" applyBorder="1" applyAlignment="1" applyProtection="1">
      <alignment vertical="center"/>
    </xf>
    <xf numFmtId="3" fontId="15" fillId="2" borderId="28" xfId="0" applyNumberFormat="1" applyFont="1" applyFill="1" applyBorder="1" applyAlignment="1" applyProtection="1">
      <alignment vertical="center"/>
    </xf>
    <xf numFmtId="3" fontId="15" fillId="2" borderId="29" xfId="0" applyNumberFormat="1" applyFont="1" applyFill="1" applyBorder="1" applyAlignment="1" applyProtection="1">
      <alignment vertical="center"/>
    </xf>
    <xf numFmtId="3" fontId="15" fillId="2" borderId="30" xfId="0" applyNumberFormat="1" applyFont="1" applyFill="1" applyBorder="1" applyAlignment="1" applyProtection="1">
      <alignment vertical="center"/>
    </xf>
    <xf numFmtId="3" fontId="15" fillId="2" borderId="31" xfId="0" applyNumberFormat="1" applyFont="1" applyFill="1" applyBorder="1" applyAlignment="1" applyProtection="1">
      <alignment vertical="center"/>
    </xf>
    <xf numFmtId="3" fontId="15" fillId="2" borderId="32" xfId="0" applyNumberFormat="1" applyFont="1" applyFill="1" applyBorder="1" applyAlignment="1" applyProtection="1">
      <alignment vertical="center"/>
    </xf>
    <xf numFmtId="3" fontId="15" fillId="2" borderId="33" xfId="0" applyNumberFormat="1" applyFont="1" applyFill="1" applyBorder="1" applyAlignment="1" applyProtection="1">
      <alignment vertical="center"/>
    </xf>
    <xf numFmtId="3" fontId="15" fillId="2" borderId="34" xfId="0" applyNumberFormat="1" applyFont="1" applyFill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right" vertical="center"/>
    </xf>
    <xf numFmtId="0" fontId="16" fillId="0" borderId="3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Continuous" vertical="center"/>
    </xf>
    <xf numFmtId="0" fontId="16" fillId="0" borderId="7" xfId="0" applyFont="1" applyBorder="1" applyAlignment="1" applyProtection="1">
      <alignment horizontal="centerContinuous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vertical="center"/>
    </xf>
    <xf numFmtId="0" fontId="19" fillId="0" borderId="10" xfId="0" applyFont="1" applyBorder="1" applyAlignment="1" applyProtection="1">
      <alignment horizontal="centerContinuous" vertical="center"/>
    </xf>
    <xf numFmtId="0" fontId="19" fillId="0" borderId="7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21" fillId="0" borderId="22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3" fontId="16" fillId="0" borderId="19" xfId="0" applyNumberFormat="1" applyFont="1" applyFill="1" applyBorder="1" applyAlignment="1" applyProtection="1">
      <alignment vertical="center"/>
    </xf>
    <xf numFmtId="3" fontId="16" fillId="0" borderId="20" xfId="0" applyNumberFormat="1" applyFont="1" applyFill="1" applyBorder="1" applyAlignment="1" applyProtection="1">
      <alignment vertical="center"/>
    </xf>
    <xf numFmtId="3" fontId="16" fillId="0" borderId="21" xfId="0" applyNumberFormat="1" applyFont="1" applyFill="1" applyBorder="1" applyAlignment="1" applyProtection="1">
      <alignment vertical="center"/>
    </xf>
    <xf numFmtId="3" fontId="21" fillId="0" borderId="23" xfId="0" applyNumberFormat="1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3" fontId="16" fillId="3" borderId="24" xfId="0" applyNumberFormat="1" applyFont="1" applyFill="1" applyBorder="1" applyAlignment="1" applyProtection="1">
      <alignment vertical="center"/>
      <protection locked="0"/>
    </xf>
    <xf numFmtId="3" fontId="16" fillId="3" borderId="25" xfId="0" applyNumberFormat="1" applyFont="1" applyFill="1" applyBorder="1" applyAlignment="1" applyProtection="1">
      <alignment vertical="center"/>
      <protection locked="0"/>
    </xf>
    <xf numFmtId="3" fontId="16" fillId="3" borderId="26" xfId="0" applyNumberFormat="1" applyFont="1" applyFill="1" applyBorder="1" applyAlignment="1" applyProtection="1">
      <alignment vertical="center"/>
      <protection locked="0"/>
    </xf>
    <xf numFmtId="3" fontId="21" fillId="2" borderId="27" xfId="0" applyNumberFormat="1" applyFont="1" applyFill="1" applyBorder="1" applyAlignment="1" applyProtection="1">
      <alignment vertical="center"/>
    </xf>
    <xf numFmtId="0" fontId="19" fillId="0" borderId="6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3" fontId="22" fillId="2" borderId="8" xfId="0" applyNumberFormat="1" applyFont="1" applyFill="1" applyBorder="1" applyAlignment="1" applyProtection="1">
      <alignment vertical="center"/>
    </xf>
    <xf numFmtId="3" fontId="22" fillId="2" borderId="28" xfId="0" applyNumberFormat="1" applyFont="1" applyFill="1" applyBorder="1" applyAlignment="1" applyProtection="1">
      <alignment vertical="center"/>
    </xf>
    <xf numFmtId="3" fontId="22" fillId="2" borderId="29" xfId="0" applyNumberFormat="1" applyFont="1" applyFill="1" applyBorder="1" applyAlignment="1" applyProtection="1">
      <alignment vertical="center"/>
    </xf>
    <xf numFmtId="3" fontId="22" fillId="2" borderId="30" xfId="0" applyNumberFormat="1" applyFont="1" applyFill="1" applyBorder="1" applyAlignment="1" applyProtection="1">
      <alignment vertical="center"/>
    </xf>
    <xf numFmtId="3" fontId="16" fillId="0" borderId="19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3" fontId="16" fillId="0" borderId="21" xfId="0" applyNumberFormat="1" applyFont="1" applyBorder="1" applyAlignment="1" applyProtection="1">
      <alignment vertical="center"/>
    </xf>
    <xf numFmtId="3" fontId="21" fillId="0" borderId="11" xfId="0" applyNumberFormat="1" applyFont="1" applyFill="1" applyBorder="1" applyAlignment="1" applyProtection="1">
      <alignment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vertical="center"/>
    </xf>
    <xf numFmtId="0" fontId="17" fillId="0" borderId="5" xfId="0" applyNumberFormat="1" applyFont="1" applyBorder="1" applyAlignment="1" applyProtection="1">
      <alignment vertical="center"/>
    </xf>
    <xf numFmtId="3" fontId="16" fillId="3" borderId="19" xfId="0" applyNumberFormat="1" applyFont="1" applyFill="1" applyBorder="1" applyAlignment="1" applyProtection="1">
      <alignment vertical="center"/>
      <protection locked="0"/>
    </xf>
    <xf numFmtId="3" fontId="16" fillId="3" borderId="20" xfId="0" applyNumberFormat="1" applyFont="1" applyFill="1" applyBorder="1" applyAlignment="1" applyProtection="1">
      <alignment vertical="center"/>
      <protection locked="0"/>
    </xf>
    <xf numFmtId="3" fontId="16" fillId="3" borderId="21" xfId="0" applyNumberFormat="1" applyFont="1" applyFill="1" applyBorder="1" applyAlignment="1" applyProtection="1">
      <alignment vertical="center"/>
      <protection locked="0"/>
    </xf>
    <xf numFmtId="3" fontId="21" fillId="0" borderId="22" xfId="0" applyNumberFormat="1" applyFont="1" applyFill="1" applyBorder="1" applyAlignment="1" applyProtection="1">
      <alignment vertical="center"/>
    </xf>
    <xf numFmtId="3" fontId="16" fillId="0" borderId="0" xfId="0" applyNumberFormat="1" applyFont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3" fontId="22" fillId="2" borderId="31" xfId="0" applyNumberFormat="1" applyFont="1" applyFill="1" applyBorder="1" applyAlignment="1" applyProtection="1">
      <alignment vertical="center"/>
    </xf>
    <xf numFmtId="3" fontId="22" fillId="2" borderId="32" xfId="0" applyNumberFormat="1" applyFont="1" applyFill="1" applyBorder="1" applyAlignment="1" applyProtection="1">
      <alignment vertical="center"/>
    </xf>
    <xf numFmtId="3" fontId="22" fillId="2" borderId="33" xfId="0" applyNumberFormat="1" applyFont="1" applyFill="1" applyBorder="1" applyAlignment="1" applyProtection="1">
      <alignment vertical="center"/>
    </xf>
    <xf numFmtId="3" fontId="22" fillId="2" borderId="34" xfId="0" applyNumberFormat="1" applyFont="1" applyFill="1" applyBorder="1" applyAlignment="1" applyProtection="1">
      <alignment vertical="center"/>
    </xf>
    <xf numFmtId="3" fontId="16" fillId="0" borderId="3" xfId="0" applyNumberFormat="1" applyFont="1" applyFill="1" applyBorder="1" applyAlignment="1" applyProtection="1">
      <alignment vertical="center"/>
    </xf>
    <xf numFmtId="0" fontId="16" fillId="0" borderId="34" xfId="0" applyFont="1" applyBorder="1" applyAlignment="1" applyProtection="1">
      <alignment vertical="center"/>
    </xf>
    <xf numFmtId="165" fontId="16" fillId="0" borderId="8" xfId="0" applyNumberFormat="1" applyFont="1" applyFill="1" applyBorder="1" applyAlignment="1" applyProtection="1">
      <alignment horizontal="left" vertical="center"/>
    </xf>
    <xf numFmtId="3" fontId="16" fillId="2" borderId="8" xfId="0" applyNumberFormat="1" applyFont="1" applyFill="1" applyBorder="1" applyAlignment="1" applyProtection="1">
      <alignment vertical="center"/>
    </xf>
    <xf numFmtId="3" fontId="16" fillId="2" borderId="28" xfId="0" applyNumberFormat="1" applyFont="1" applyFill="1" applyBorder="1" applyAlignment="1" applyProtection="1">
      <alignment vertical="center"/>
    </xf>
    <xf numFmtId="3" fontId="16" fillId="2" borderId="29" xfId="0" applyNumberFormat="1" applyFont="1" applyFill="1" applyBorder="1" applyAlignment="1" applyProtection="1">
      <alignment vertical="center"/>
    </xf>
    <xf numFmtId="3" fontId="16" fillId="2" borderId="44" xfId="0" applyNumberFormat="1" applyFont="1" applyFill="1" applyBorder="1" applyAlignment="1" applyProtection="1">
      <alignment vertical="center"/>
    </xf>
    <xf numFmtId="3" fontId="16" fillId="0" borderId="5" xfId="0" applyNumberFormat="1" applyFont="1" applyFill="1" applyBorder="1" applyAlignment="1" applyProtection="1">
      <alignment horizontal="center" vertical="center"/>
    </xf>
    <xf numFmtId="165" fontId="16" fillId="3" borderId="35" xfId="0" applyNumberFormat="1" applyFont="1" applyFill="1" applyBorder="1" applyAlignment="1" applyProtection="1">
      <alignment horizontal="left" vertical="center"/>
      <protection locked="0"/>
    </xf>
    <xf numFmtId="3" fontId="16" fillId="2" borderId="38" xfId="0" applyNumberFormat="1" applyFont="1" applyFill="1" applyBorder="1" applyAlignment="1" applyProtection="1">
      <alignment vertical="center"/>
    </xf>
    <xf numFmtId="3" fontId="16" fillId="2" borderId="39" xfId="0" applyNumberFormat="1" applyFont="1" applyFill="1" applyBorder="1" applyAlignment="1" applyProtection="1">
      <alignment vertical="center"/>
    </xf>
    <xf numFmtId="3" fontId="16" fillId="2" borderId="40" xfId="0" applyNumberFormat="1" applyFont="1" applyFill="1" applyBorder="1" applyAlignment="1" applyProtection="1">
      <alignment vertical="center"/>
    </xf>
    <xf numFmtId="3" fontId="16" fillId="2" borderId="45" xfId="0" applyNumberFormat="1" applyFont="1" applyFill="1" applyBorder="1" applyAlignment="1" applyProtection="1">
      <alignment vertical="center"/>
    </xf>
    <xf numFmtId="38" fontId="21" fillId="0" borderId="5" xfId="0" applyNumberFormat="1" applyFont="1" applyFill="1" applyBorder="1" applyAlignment="1" applyProtection="1">
      <alignment vertical="center"/>
    </xf>
    <xf numFmtId="165" fontId="16" fillId="3" borderId="24" xfId="0" applyNumberFormat="1" applyFont="1" applyFill="1" applyBorder="1" applyAlignment="1" applyProtection="1">
      <alignment horizontal="left" vertical="center"/>
      <protection locked="0"/>
    </xf>
    <xf numFmtId="3" fontId="16" fillId="2" borderId="24" xfId="0" applyNumberFormat="1" applyFont="1" applyFill="1" applyBorder="1" applyAlignment="1" applyProtection="1">
      <alignment vertical="center"/>
    </xf>
    <xf numFmtId="3" fontId="16" fillId="2" borderId="25" xfId="0" applyNumberFormat="1" applyFont="1" applyFill="1" applyBorder="1" applyAlignment="1" applyProtection="1">
      <alignment vertical="center"/>
    </xf>
    <xf numFmtId="3" fontId="16" fillId="2" borderId="26" xfId="0" applyNumberFormat="1" applyFont="1" applyFill="1" applyBorder="1" applyAlignment="1" applyProtection="1">
      <alignment vertical="center"/>
    </xf>
    <xf numFmtId="3" fontId="16" fillId="2" borderId="46" xfId="0" applyNumberFormat="1" applyFont="1" applyFill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165" fontId="16" fillId="3" borderId="41" xfId="0" applyNumberFormat="1" applyFont="1" applyFill="1" applyBorder="1" applyAlignment="1" applyProtection="1">
      <alignment horizontal="left" vertical="center"/>
      <protection locked="0"/>
    </xf>
    <xf numFmtId="3" fontId="16" fillId="2" borderId="41" xfId="0" applyNumberFormat="1" applyFont="1" applyFill="1" applyBorder="1" applyAlignment="1" applyProtection="1">
      <alignment vertical="center"/>
    </xf>
    <xf numFmtId="3" fontId="16" fillId="2" borderId="43" xfId="0" applyNumberFormat="1" applyFont="1" applyFill="1" applyBorder="1" applyAlignment="1" applyProtection="1">
      <alignment vertical="center"/>
    </xf>
    <xf numFmtId="3" fontId="16" fillId="2" borderId="42" xfId="0" applyNumberFormat="1" applyFont="1" applyFill="1" applyBorder="1" applyAlignment="1" applyProtection="1">
      <alignment vertical="center"/>
    </xf>
    <xf numFmtId="3" fontId="16" fillId="2" borderId="47" xfId="0" applyNumberFormat="1" applyFont="1" applyFill="1" applyBorder="1" applyAlignment="1" applyProtection="1">
      <alignment vertical="center"/>
    </xf>
    <xf numFmtId="38" fontId="21" fillId="0" borderId="14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38" fontId="21" fillId="2" borderId="7" xfId="0" applyNumberFormat="1" applyFont="1" applyFill="1" applyBorder="1" applyAlignment="1" applyProtection="1">
      <alignment vertical="center"/>
    </xf>
    <xf numFmtId="0" fontId="16" fillId="0" borderId="0" xfId="0" applyFont="1" applyBorder="1" applyProtection="1"/>
    <xf numFmtId="0" fontId="16" fillId="0" borderId="0" xfId="0" applyFont="1" applyAlignment="1" applyProtection="1">
      <alignment horizontal="left"/>
    </xf>
    <xf numFmtId="0" fontId="16" fillId="0" borderId="0" xfId="0" applyFont="1" applyProtection="1"/>
    <xf numFmtId="167" fontId="16" fillId="3" borderId="0" xfId="0" applyNumberFormat="1" applyFont="1" applyFill="1" applyBorder="1" applyAlignment="1" applyProtection="1">
      <protection locked="0"/>
    </xf>
    <xf numFmtId="167" fontId="17" fillId="3" borderId="0" xfId="0" applyNumberFormat="1" applyFont="1" applyFill="1" applyAlignment="1" applyProtection="1">
      <protection locked="0"/>
    </xf>
    <xf numFmtId="0" fontId="16" fillId="3" borderId="0" xfId="0" applyFont="1" applyFill="1" applyAlignment="1" applyProtection="1">
      <protection locked="0"/>
    </xf>
    <xf numFmtId="165" fontId="16" fillId="3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9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4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6" fillId="0" borderId="0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right" vertical="center"/>
    </xf>
    <xf numFmtId="0" fontId="0" fillId="0" borderId="14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 vertical="center"/>
    </xf>
    <xf numFmtId="0" fontId="0" fillId="0" borderId="5" xfId="0" applyNumberFormat="1" applyFont="1" applyBorder="1" applyAlignment="1" applyProtection="1">
      <alignment horizontal="right" vertical="center"/>
    </xf>
    <xf numFmtId="166" fontId="11" fillId="3" borderId="29" xfId="0" applyNumberFormat="1" applyFont="1" applyFill="1" applyBorder="1" applyAlignment="1" applyProtection="1">
      <alignment horizontal="center" vertical="center"/>
      <protection locked="0"/>
    </xf>
    <xf numFmtId="166" fontId="12" fillId="3" borderId="28" xfId="0" applyNumberFormat="1" applyFont="1" applyFill="1" applyBorder="1" applyAlignment="1" applyProtection="1">
      <alignment horizontal="center" vertical="center"/>
      <protection locked="0"/>
    </xf>
    <xf numFmtId="166" fontId="5" fillId="3" borderId="36" xfId="0" applyNumberFormat="1" applyFont="1" applyFill="1" applyBorder="1" applyAlignment="1" applyProtection="1">
      <alignment horizontal="center" vertical="center"/>
      <protection locked="0"/>
    </xf>
    <xf numFmtId="166" fontId="5" fillId="3" borderId="37" xfId="0" applyNumberFormat="1" applyFont="1" applyFill="1" applyBorder="1" applyAlignment="1" applyProtection="1">
      <alignment horizontal="center" vertical="center"/>
      <protection locked="0"/>
    </xf>
    <xf numFmtId="166" fontId="5" fillId="3" borderId="26" xfId="0" applyNumberFormat="1" applyFont="1" applyFill="1" applyBorder="1" applyAlignment="1" applyProtection="1">
      <alignment horizontal="center" vertical="center"/>
      <protection locked="0"/>
    </xf>
    <xf numFmtId="166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166" fontId="5" fillId="3" borderId="42" xfId="0" applyNumberFormat="1" applyFont="1" applyFill="1" applyBorder="1" applyAlignment="1" applyProtection="1">
      <alignment horizontal="center" vertical="center"/>
      <protection locked="0"/>
    </xf>
    <xf numFmtId="166" fontId="5" fillId="3" borderId="43" xfId="0" applyNumberFormat="1" applyFont="1" applyFill="1" applyBorder="1" applyAlignment="1" applyProtection="1">
      <alignment horizontal="center" vertical="center"/>
      <protection locked="0"/>
    </xf>
    <xf numFmtId="166" fontId="5" fillId="2" borderId="8" xfId="0" applyNumberFormat="1" applyFont="1" applyFill="1" applyBorder="1" applyAlignment="1" applyProtection="1">
      <alignment horizontal="center" vertical="center"/>
    </xf>
    <xf numFmtId="166" fontId="5" fillId="2" borderId="28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166" fontId="16" fillId="3" borderId="42" xfId="0" applyNumberFormat="1" applyFont="1" applyFill="1" applyBorder="1" applyAlignment="1" applyProtection="1">
      <alignment horizontal="center" vertical="center"/>
      <protection locked="0"/>
    </xf>
    <xf numFmtId="166" fontId="16" fillId="3" borderId="43" xfId="0" applyNumberFormat="1" applyFont="1" applyFill="1" applyBorder="1" applyAlignment="1" applyProtection="1">
      <alignment horizontal="center" vertical="center"/>
      <protection locked="0"/>
    </xf>
    <xf numFmtId="166" fontId="16" fillId="2" borderId="8" xfId="0" applyNumberFormat="1" applyFont="1" applyFill="1" applyBorder="1" applyAlignment="1" applyProtection="1">
      <alignment horizontal="center" vertical="center"/>
    </xf>
    <xf numFmtId="166" fontId="16" fillId="2" borderId="28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6" fillId="3" borderId="0" xfId="0" applyFont="1" applyFill="1" applyAlignment="1" applyProtection="1">
      <alignment horizontal="left"/>
      <protection locked="0"/>
    </xf>
    <xf numFmtId="166" fontId="16" fillId="3" borderId="26" xfId="0" applyNumberFormat="1" applyFont="1" applyFill="1" applyBorder="1" applyAlignment="1" applyProtection="1">
      <alignment horizontal="center" vertical="center"/>
      <protection locked="0"/>
    </xf>
    <xf numFmtId="166" fontId="16" fillId="3" borderId="25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164" fontId="16" fillId="0" borderId="0" xfId="0" applyNumberFormat="1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166" fontId="19" fillId="3" borderId="29" xfId="0" applyNumberFormat="1" applyFont="1" applyFill="1" applyBorder="1" applyAlignment="1" applyProtection="1">
      <alignment horizontal="center" vertical="center"/>
      <protection locked="0"/>
    </xf>
    <xf numFmtId="166" fontId="20" fillId="3" borderId="28" xfId="0" applyNumberFormat="1" applyFont="1" applyFill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/>
      <protection locked="0"/>
    </xf>
    <xf numFmtId="166" fontId="16" fillId="3" borderId="37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left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Zeros="0" tabSelected="1" zoomScaleNormal="100" workbookViewId="0">
      <selection activeCell="D2" sqref="D2:I2"/>
    </sheetView>
  </sheetViews>
  <sheetFormatPr baseColWidth="10" defaultRowHeight="15" outlineLevelCol="1"/>
  <cols>
    <col min="1" max="1" width="3.5703125" style="53" customWidth="1"/>
    <col min="2" max="2" width="3.140625" style="53" customWidth="1"/>
    <col min="3" max="3" width="8.85546875" style="53" customWidth="1"/>
    <col min="4" max="4" width="11.7109375" style="53" customWidth="1"/>
    <col min="5" max="5" width="6.28515625" style="53" customWidth="1"/>
    <col min="6" max="6" width="2.85546875" style="53" customWidth="1"/>
    <col min="7" max="13" width="8.5703125" style="53" customWidth="1"/>
    <col min="14" max="17" width="7.28515625" style="53" hidden="1" customWidth="1" outlineLevel="1"/>
    <col min="18" max="18" width="7.7109375" style="53" customWidth="1" collapsed="1"/>
    <col min="19" max="16384" width="11.42578125" style="53"/>
  </cols>
  <sheetData>
    <row r="1" spans="1:18" s="1" customFormat="1" ht="19.5">
      <c r="A1" s="96" t="s">
        <v>63</v>
      </c>
      <c r="B1" s="96"/>
      <c r="C1" s="96"/>
      <c r="F1" s="2"/>
      <c r="K1" s="97"/>
    </row>
    <row r="2" spans="1:18" s="5" customFormat="1" ht="15" customHeight="1">
      <c r="A2" s="68" t="s">
        <v>0</v>
      </c>
      <c r="B2" s="3"/>
      <c r="C2" s="3"/>
      <c r="D2" s="257" t="s">
        <v>59</v>
      </c>
      <c r="E2" s="257"/>
      <c r="F2" s="257"/>
      <c r="G2" s="257"/>
      <c r="H2" s="257"/>
      <c r="I2" s="257"/>
      <c r="J2" s="4"/>
      <c r="K2" s="69" t="s">
        <v>1</v>
      </c>
      <c r="L2" s="258" t="s">
        <v>2</v>
      </c>
      <c r="M2" s="258"/>
      <c r="N2" s="4"/>
      <c r="O2" s="69"/>
      <c r="P2" s="69"/>
      <c r="Q2" s="4"/>
      <c r="R2" s="91"/>
    </row>
    <row r="3" spans="1:18" s="5" customFormat="1" ht="15" customHeight="1">
      <c r="A3" s="9" t="s">
        <v>3</v>
      </c>
      <c r="D3" s="259" t="s">
        <v>59</v>
      </c>
      <c r="E3" s="259"/>
      <c r="F3" s="259"/>
      <c r="G3" s="259"/>
      <c r="H3" s="259"/>
      <c r="I3" s="259"/>
      <c r="J3" s="6"/>
      <c r="K3" s="7" t="s">
        <v>64</v>
      </c>
      <c r="L3" s="260" t="s">
        <v>2</v>
      </c>
      <c r="M3" s="260"/>
      <c r="N3" s="6"/>
      <c r="O3" s="7"/>
      <c r="P3" s="7"/>
      <c r="Q3" s="6"/>
      <c r="R3" s="8"/>
    </row>
    <row r="4" spans="1:18" s="5" customFormat="1" ht="15" customHeight="1">
      <c r="A4" s="9" t="s">
        <v>4</v>
      </c>
      <c r="D4" s="259" t="s">
        <v>59</v>
      </c>
      <c r="E4" s="259"/>
      <c r="F4" s="259"/>
      <c r="G4" s="259"/>
      <c r="H4" s="259"/>
      <c r="I4" s="259"/>
      <c r="J4" s="6"/>
      <c r="K4" s="7" t="s">
        <v>58</v>
      </c>
      <c r="L4" s="260" t="s">
        <v>2</v>
      </c>
      <c r="M4" s="260"/>
      <c r="N4" s="6"/>
      <c r="O4" s="7"/>
      <c r="P4" s="7"/>
      <c r="Q4" s="6"/>
      <c r="R4" s="8"/>
    </row>
    <row r="5" spans="1:18" s="5" customFormat="1" ht="15" customHeight="1">
      <c r="A5" s="9" t="s">
        <v>5</v>
      </c>
      <c r="D5" s="259" t="s">
        <v>59</v>
      </c>
      <c r="E5" s="259"/>
      <c r="F5" s="259"/>
      <c r="G5" s="259"/>
      <c r="H5" s="259"/>
      <c r="I5" s="259"/>
      <c r="J5" s="7"/>
      <c r="K5" s="6"/>
      <c r="L5" s="7" t="s">
        <v>6</v>
      </c>
      <c r="M5" s="7"/>
      <c r="N5" s="7"/>
      <c r="O5" s="7"/>
      <c r="P5" s="7"/>
      <c r="Q5" s="6"/>
      <c r="R5" s="70"/>
    </row>
    <row r="6" spans="1:18" s="5" customFormat="1" ht="15" customHeight="1">
      <c r="A6" s="9" t="s">
        <v>7</v>
      </c>
      <c r="D6" s="259"/>
      <c r="E6" s="259"/>
      <c r="F6" s="259"/>
      <c r="G6" s="259"/>
      <c r="H6" s="259"/>
      <c r="I6" s="259"/>
      <c r="K6" s="6"/>
      <c r="N6" s="6"/>
      <c r="O6" s="6"/>
      <c r="P6" s="6"/>
      <c r="Q6" s="6"/>
      <c r="R6" s="8"/>
    </row>
    <row r="7" spans="1:18" s="10" customFormat="1" ht="3" customHeight="1" thickBot="1">
      <c r="A7" s="9"/>
      <c r="B7" s="98"/>
      <c r="C7" s="98"/>
      <c r="D7" s="11"/>
      <c r="E7" s="11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236"/>
      <c r="R7" s="237"/>
    </row>
    <row r="8" spans="1:18" s="12" customFormat="1" ht="12" customHeight="1" thickTop="1">
      <c r="A8" s="93" t="s">
        <v>8</v>
      </c>
      <c r="B8" s="99"/>
      <c r="C8" s="99"/>
      <c r="D8" s="99"/>
      <c r="E8" s="99"/>
      <c r="F8" s="100"/>
      <c r="G8" s="73" t="s">
        <v>9</v>
      </c>
      <c r="H8" s="101"/>
      <c r="I8" s="74" t="s">
        <v>10</v>
      </c>
      <c r="J8" s="76"/>
      <c r="K8" s="75" t="s">
        <v>11</v>
      </c>
      <c r="L8" s="75"/>
      <c r="M8" s="75"/>
      <c r="N8" s="75"/>
      <c r="O8" s="75"/>
      <c r="P8" s="75"/>
      <c r="Q8" s="77"/>
      <c r="R8" s="238" t="s">
        <v>12</v>
      </c>
    </row>
    <row r="9" spans="1:18" s="18" customFormat="1" ht="12" customHeight="1" thickBot="1">
      <c r="A9" s="94"/>
      <c r="B9" s="13"/>
      <c r="C9" s="13"/>
      <c r="D9" s="13"/>
      <c r="E9" s="13"/>
      <c r="F9" s="14"/>
      <c r="G9" s="78">
        <f ca="1">YEAR(TODAY())</f>
        <v>2021</v>
      </c>
      <c r="H9" s="15" t="s">
        <v>13</v>
      </c>
      <c r="I9" s="16" t="s">
        <v>14</v>
      </c>
      <c r="J9" s="79">
        <f ca="1">YEAR(TODAY())</f>
        <v>2021</v>
      </c>
      <c r="K9" s="17">
        <f ca="1">J9+1</f>
        <v>2022</v>
      </c>
      <c r="L9" s="17">
        <f ca="1">K9+1</f>
        <v>2023</v>
      </c>
      <c r="M9" s="17">
        <f t="shared" ref="M9:Q9" ca="1" si="0">L9+1</f>
        <v>2024</v>
      </c>
      <c r="N9" s="17">
        <f t="shared" ca="1" si="0"/>
        <v>2025</v>
      </c>
      <c r="O9" s="17">
        <f t="shared" ca="1" si="0"/>
        <v>2026</v>
      </c>
      <c r="P9" s="17">
        <f t="shared" ca="1" si="0"/>
        <v>2027</v>
      </c>
      <c r="Q9" s="17">
        <f t="shared" ca="1" si="0"/>
        <v>2028</v>
      </c>
      <c r="R9" s="239"/>
    </row>
    <row r="10" spans="1:18" s="10" customFormat="1" ht="3.95" customHeight="1" thickTop="1">
      <c r="A10" s="95"/>
      <c r="B10" s="6"/>
      <c r="C10" s="6"/>
      <c r="D10" s="6"/>
      <c r="E10" s="6"/>
      <c r="F10" s="6"/>
      <c r="G10" s="19"/>
      <c r="H10" s="20"/>
      <c r="I10" s="19"/>
      <c r="J10" s="21"/>
      <c r="K10" s="21"/>
      <c r="L10" s="21"/>
      <c r="M10" s="21"/>
      <c r="N10" s="21"/>
      <c r="O10" s="21"/>
      <c r="P10" s="21"/>
      <c r="Q10" s="21"/>
      <c r="R10" s="22"/>
    </row>
    <row r="11" spans="1:18" s="10" customFormat="1" ht="11.65" customHeight="1">
      <c r="A11" s="122" t="s">
        <v>15</v>
      </c>
      <c r="B11" s="28"/>
      <c r="C11" s="28"/>
      <c r="D11" s="28"/>
      <c r="E11" s="28"/>
      <c r="F11" s="29"/>
      <c r="G11" s="23"/>
      <c r="H11" s="24"/>
      <c r="I11" s="23"/>
      <c r="J11" s="25"/>
      <c r="K11" s="25"/>
      <c r="L11" s="25"/>
      <c r="M11" s="25"/>
      <c r="N11" s="25"/>
      <c r="O11" s="25"/>
      <c r="P11" s="25"/>
      <c r="Q11" s="25"/>
      <c r="R11" s="26"/>
    </row>
    <row r="12" spans="1:18" s="10" customFormat="1" ht="11.65" customHeight="1">
      <c r="A12" s="27">
        <v>11</v>
      </c>
      <c r="B12" s="28" t="s">
        <v>16</v>
      </c>
      <c r="C12" s="28"/>
      <c r="D12" s="28"/>
      <c r="E12" s="28"/>
      <c r="F12" s="29"/>
      <c r="G12" s="80"/>
      <c r="H12" s="81"/>
      <c r="I12" s="80"/>
      <c r="J12" s="82"/>
      <c r="K12" s="82"/>
      <c r="L12" s="82"/>
      <c r="M12" s="82"/>
      <c r="N12" s="82"/>
      <c r="O12" s="82"/>
      <c r="P12" s="82"/>
      <c r="Q12" s="82"/>
      <c r="R12" s="54">
        <f>SUM(I12:Q12)</f>
        <v>0</v>
      </c>
    </row>
    <row r="13" spans="1:18" s="10" customFormat="1" ht="11.65" customHeight="1">
      <c r="A13" s="27">
        <v>12</v>
      </c>
      <c r="B13" s="28" t="s">
        <v>17</v>
      </c>
      <c r="C13" s="28"/>
      <c r="D13" s="28"/>
      <c r="E13" s="28"/>
      <c r="F13" s="29"/>
      <c r="G13" s="80"/>
      <c r="H13" s="81"/>
      <c r="I13" s="80"/>
      <c r="J13" s="82"/>
      <c r="K13" s="82"/>
      <c r="L13" s="82"/>
      <c r="M13" s="82"/>
      <c r="N13" s="82"/>
      <c r="O13" s="82"/>
      <c r="P13" s="82"/>
      <c r="Q13" s="82"/>
      <c r="R13" s="54">
        <f>SUM(I13:Q13)</f>
        <v>0</v>
      </c>
    </row>
    <row r="14" spans="1:18" s="10" customFormat="1" ht="11.65" customHeight="1">
      <c r="A14" s="27">
        <v>13</v>
      </c>
      <c r="B14" s="28" t="s">
        <v>18</v>
      </c>
      <c r="C14" s="28"/>
      <c r="D14" s="28"/>
      <c r="E14" s="28"/>
      <c r="F14" s="29"/>
      <c r="G14" s="80"/>
      <c r="H14" s="81"/>
      <c r="I14" s="80"/>
      <c r="J14" s="82"/>
      <c r="K14" s="82"/>
      <c r="L14" s="82"/>
      <c r="M14" s="82"/>
      <c r="N14" s="82"/>
      <c r="O14" s="82"/>
      <c r="P14" s="82"/>
      <c r="Q14" s="82"/>
      <c r="R14" s="54">
        <f>SUM(I14:Q14)</f>
        <v>0</v>
      </c>
    </row>
    <row r="15" spans="1:18" s="10" customFormat="1" ht="11.65" customHeight="1" thickBot="1">
      <c r="A15" s="30">
        <v>19</v>
      </c>
      <c r="B15" s="28" t="s">
        <v>19</v>
      </c>
      <c r="C15" s="28"/>
      <c r="D15" s="28"/>
      <c r="E15" s="240" t="s">
        <v>20</v>
      </c>
      <c r="F15" s="241"/>
      <c r="G15" s="83"/>
      <c r="H15" s="84"/>
      <c r="I15" s="83"/>
      <c r="J15" s="85"/>
      <c r="K15" s="85"/>
      <c r="L15" s="85"/>
      <c r="M15" s="85"/>
      <c r="N15" s="85"/>
      <c r="O15" s="85"/>
      <c r="P15" s="85"/>
      <c r="Q15" s="85"/>
      <c r="R15" s="55">
        <f>SUM(I15:Q15)</f>
        <v>0</v>
      </c>
    </row>
    <row r="16" spans="1:18" s="10" customFormat="1" ht="11.65" customHeight="1" thickTop="1" thickBot="1">
      <c r="A16" s="71" t="s">
        <v>21</v>
      </c>
      <c r="B16" s="102"/>
      <c r="C16" s="102"/>
      <c r="D16" s="102"/>
      <c r="E16" s="102"/>
      <c r="F16" s="34"/>
      <c r="G16" s="114">
        <f t="shared" ref="G16:R16" si="1">SUM(G12:G15)</f>
        <v>0</v>
      </c>
      <c r="H16" s="115">
        <f t="shared" si="1"/>
        <v>0</v>
      </c>
      <c r="I16" s="114">
        <f>SUM(I12:I15)</f>
        <v>0</v>
      </c>
      <c r="J16" s="116">
        <f t="shared" si="1"/>
        <v>0</v>
      </c>
      <c r="K16" s="116">
        <f t="shared" si="1"/>
        <v>0</v>
      </c>
      <c r="L16" s="116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  <c r="Q16" s="116">
        <f t="shared" si="1"/>
        <v>0</v>
      </c>
      <c r="R16" s="117">
        <f t="shared" si="1"/>
        <v>0</v>
      </c>
    </row>
    <row r="17" spans="1:18" s="10" customFormat="1" ht="3.95" customHeight="1" thickTop="1">
      <c r="A17" s="42"/>
      <c r="B17" s="28"/>
      <c r="C17" s="28"/>
      <c r="D17" s="28"/>
      <c r="E17" s="28"/>
      <c r="F17" s="28"/>
      <c r="G17" s="31"/>
      <c r="H17" s="32"/>
      <c r="I17" s="31"/>
      <c r="J17" s="33"/>
      <c r="K17" s="33"/>
      <c r="L17" s="33"/>
      <c r="M17" s="33"/>
      <c r="N17" s="33"/>
      <c r="O17" s="33"/>
      <c r="P17" s="33"/>
      <c r="Q17" s="33"/>
      <c r="R17" s="103"/>
    </row>
    <row r="18" spans="1:18" s="10" customFormat="1" ht="11.65" customHeight="1">
      <c r="A18" s="122" t="s">
        <v>22</v>
      </c>
      <c r="B18" s="28"/>
      <c r="C18" s="28"/>
      <c r="D18" s="28"/>
      <c r="E18" s="28"/>
      <c r="F18" s="29"/>
      <c r="G18" s="31"/>
      <c r="H18" s="32"/>
      <c r="I18" s="31"/>
      <c r="J18" s="33"/>
      <c r="K18" s="33"/>
      <c r="L18" s="33"/>
      <c r="M18" s="33"/>
      <c r="N18" s="33"/>
      <c r="O18" s="33"/>
      <c r="P18" s="33"/>
      <c r="Q18" s="33"/>
      <c r="R18" s="26">
        <f>SUM(I18:Q18)</f>
        <v>0</v>
      </c>
    </row>
    <row r="19" spans="1:18" s="10" customFormat="1" ht="11.65" customHeight="1">
      <c r="A19" s="27">
        <v>21</v>
      </c>
      <c r="B19" s="28" t="s">
        <v>23</v>
      </c>
      <c r="C19" s="28"/>
      <c r="D19" s="28"/>
      <c r="E19" s="28"/>
      <c r="F19" s="29"/>
      <c r="G19" s="80"/>
      <c r="H19" s="81"/>
      <c r="I19" s="80"/>
      <c r="J19" s="82"/>
      <c r="K19" s="82"/>
      <c r="L19" s="82"/>
      <c r="M19" s="82"/>
      <c r="N19" s="82"/>
      <c r="O19" s="82"/>
      <c r="P19" s="82"/>
      <c r="Q19" s="82"/>
      <c r="R19" s="54">
        <f>SUM(I19:Q19)</f>
        <v>0</v>
      </c>
    </row>
    <row r="20" spans="1:18" s="10" customFormat="1" ht="11.65" customHeight="1">
      <c r="A20" s="27">
        <v>22</v>
      </c>
      <c r="B20" s="28" t="s">
        <v>24</v>
      </c>
      <c r="C20" s="28"/>
      <c r="D20" s="28"/>
      <c r="E20" s="28"/>
      <c r="F20" s="29"/>
      <c r="G20" s="80"/>
      <c r="H20" s="81"/>
      <c r="I20" s="80"/>
      <c r="J20" s="82"/>
      <c r="K20" s="82"/>
      <c r="L20" s="82"/>
      <c r="M20" s="82"/>
      <c r="N20" s="82"/>
      <c r="O20" s="82"/>
      <c r="P20" s="82"/>
      <c r="Q20" s="82"/>
      <c r="R20" s="54">
        <f>SUM(I20:Q20)</f>
        <v>0</v>
      </c>
    </row>
    <row r="21" spans="1:18" s="10" customFormat="1" ht="11.65" customHeight="1" thickBot="1">
      <c r="A21" s="30">
        <v>29</v>
      </c>
      <c r="B21" s="28" t="s">
        <v>19</v>
      </c>
      <c r="C21" s="28"/>
      <c r="D21" s="28"/>
      <c r="E21" s="244" t="s">
        <v>20</v>
      </c>
      <c r="F21" s="245"/>
      <c r="G21" s="83"/>
      <c r="H21" s="84"/>
      <c r="I21" s="83"/>
      <c r="J21" s="85"/>
      <c r="K21" s="85"/>
      <c r="L21" s="85"/>
      <c r="M21" s="85"/>
      <c r="N21" s="85"/>
      <c r="O21" s="85"/>
      <c r="P21" s="85"/>
      <c r="Q21" s="85"/>
      <c r="R21" s="55">
        <f>SUM(I21:Q21)</f>
        <v>0</v>
      </c>
    </row>
    <row r="22" spans="1:18" s="10" customFormat="1" ht="11.65" customHeight="1" thickTop="1" thickBot="1">
      <c r="A22" s="71" t="s">
        <v>25</v>
      </c>
      <c r="B22" s="102"/>
      <c r="C22" s="102"/>
      <c r="D22" s="102"/>
      <c r="E22" s="102"/>
      <c r="F22" s="34"/>
      <c r="G22" s="114">
        <f t="shared" ref="G22:R22" si="2">SUM(G19:G21)</f>
        <v>0</v>
      </c>
      <c r="H22" s="115">
        <f t="shared" si="2"/>
        <v>0</v>
      </c>
      <c r="I22" s="114">
        <f>SUM(I19:I21)</f>
        <v>0</v>
      </c>
      <c r="J22" s="116">
        <f t="shared" si="2"/>
        <v>0</v>
      </c>
      <c r="K22" s="116">
        <f t="shared" si="2"/>
        <v>0</v>
      </c>
      <c r="L22" s="116">
        <f t="shared" si="2"/>
        <v>0</v>
      </c>
      <c r="M22" s="116">
        <f t="shared" si="2"/>
        <v>0</v>
      </c>
      <c r="N22" s="116">
        <f t="shared" si="2"/>
        <v>0</v>
      </c>
      <c r="O22" s="116">
        <f t="shared" si="2"/>
        <v>0</v>
      </c>
      <c r="P22" s="116">
        <f t="shared" si="2"/>
        <v>0</v>
      </c>
      <c r="Q22" s="116">
        <f t="shared" si="2"/>
        <v>0</v>
      </c>
      <c r="R22" s="117">
        <f t="shared" si="2"/>
        <v>0</v>
      </c>
    </row>
    <row r="23" spans="1:18" s="10" customFormat="1" ht="3.95" customHeight="1" thickTop="1">
      <c r="A23" s="42"/>
      <c r="B23" s="28"/>
      <c r="C23" s="28"/>
      <c r="D23" s="28"/>
      <c r="E23" s="28"/>
      <c r="F23" s="28"/>
      <c r="G23" s="31"/>
      <c r="H23" s="32"/>
      <c r="I23" s="31"/>
      <c r="J23" s="33"/>
      <c r="K23" s="33"/>
      <c r="L23" s="33"/>
      <c r="M23" s="33"/>
      <c r="N23" s="33"/>
      <c r="O23" s="33"/>
      <c r="P23" s="33"/>
      <c r="Q23" s="33"/>
      <c r="R23" s="103"/>
    </row>
    <row r="24" spans="1:18" s="10" customFormat="1" ht="11.65" customHeight="1">
      <c r="A24" s="122" t="s">
        <v>26</v>
      </c>
      <c r="B24" s="28"/>
      <c r="C24" s="28"/>
      <c r="D24" s="28"/>
      <c r="E24" s="28"/>
      <c r="F24" s="29"/>
      <c r="G24" s="31"/>
      <c r="H24" s="32"/>
      <c r="I24" s="31"/>
      <c r="J24" s="33"/>
      <c r="K24" s="33"/>
      <c r="L24" s="33"/>
      <c r="M24" s="33"/>
      <c r="N24" s="33"/>
      <c r="O24" s="33"/>
      <c r="P24" s="33"/>
      <c r="Q24" s="33"/>
      <c r="R24" s="26"/>
    </row>
    <row r="25" spans="1:18" s="10" customFormat="1" ht="11.65" customHeight="1">
      <c r="A25" s="27">
        <v>31</v>
      </c>
      <c r="B25" s="28" t="s">
        <v>27</v>
      </c>
      <c r="C25" s="28"/>
      <c r="D25" s="28"/>
      <c r="E25" s="28"/>
      <c r="F25" s="29"/>
      <c r="G25" s="80"/>
      <c r="H25" s="81"/>
      <c r="I25" s="80"/>
      <c r="J25" s="82"/>
      <c r="K25" s="82"/>
      <c r="L25" s="82"/>
      <c r="M25" s="82"/>
      <c r="N25" s="82"/>
      <c r="O25" s="82"/>
      <c r="P25" s="82"/>
      <c r="Q25" s="82"/>
      <c r="R25" s="54">
        <f t="shared" ref="R25:R32" si="3">SUM(I25:Q25)</f>
        <v>0</v>
      </c>
    </row>
    <row r="26" spans="1:18" s="10" customFormat="1" ht="11.65" customHeight="1">
      <c r="A26" s="27">
        <v>32</v>
      </c>
      <c r="B26" s="28" t="s">
        <v>28</v>
      </c>
      <c r="C26" s="28"/>
      <c r="D26" s="28"/>
      <c r="E26" s="28"/>
      <c r="F26" s="29"/>
      <c r="G26" s="80"/>
      <c r="H26" s="81"/>
      <c r="I26" s="80"/>
      <c r="J26" s="82"/>
      <c r="K26" s="82"/>
      <c r="L26" s="82"/>
      <c r="M26" s="82"/>
      <c r="N26" s="82"/>
      <c r="O26" s="82"/>
      <c r="P26" s="82"/>
      <c r="Q26" s="82"/>
      <c r="R26" s="54">
        <f t="shared" si="3"/>
        <v>0</v>
      </c>
    </row>
    <row r="27" spans="1:18" s="10" customFormat="1" ht="11.65" customHeight="1">
      <c r="A27" s="27">
        <v>33</v>
      </c>
      <c r="B27" s="28" t="s">
        <v>29</v>
      </c>
      <c r="C27" s="28"/>
      <c r="D27" s="28"/>
      <c r="E27" s="28"/>
      <c r="F27" s="29"/>
      <c r="G27" s="80"/>
      <c r="H27" s="81"/>
      <c r="I27" s="80"/>
      <c r="J27" s="82"/>
      <c r="K27" s="82"/>
      <c r="L27" s="82"/>
      <c r="M27" s="82"/>
      <c r="N27" s="82"/>
      <c r="O27" s="82"/>
      <c r="P27" s="82"/>
      <c r="Q27" s="82"/>
      <c r="R27" s="54">
        <f t="shared" si="3"/>
        <v>0</v>
      </c>
    </row>
    <row r="28" spans="1:18" s="10" customFormat="1" ht="11.65" customHeight="1">
      <c r="A28" s="27">
        <v>34</v>
      </c>
      <c r="B28" s="28" t="s">
        <v>30</v>
      </c>
      <c r="C28" s="28"/>
      <c r="D28" s="28"/>
      <c r="E28" s="28"/>
      <c r="F28" s="29"/>
      <c r="G28" s="80"/>
      <c r="H28" s="81"/>
      <c r="I28" s="80"/>
      <c r="J28" s="82"/>
      <c r="K28" s="82"/>
      <c r="L28" s="82"/>
      <c r="M28" s="82"/>
      <c r="N28" s="82"/>
      <c r="O28" s="82"/>
      <c r="P28" s="82"/>
      <c r="Q28" s="82"/>
      <c r="R28" s="54">
        <f t="shared" si="3"/>
        <v>0</v>
      </c>
    </row>
    <row r="29" spans="1:18" s="10" customFormat="1" ht="11.65" customHeight="1">
      <c r="A29" s="27">
        <v>35</v>
      </c>
      <c r="B29" s="28" t="s">
        <v>31</v>
      </c>
      <c r="C29" s="28"/>
      <c r="D29" s="28"/>
      <c r="E29" s="28"/>
      <c r="F29" s="29"/>
      <c r="G29" s="80"/>
      <c r="H29" s="81"/>
      <c r="I29" s="80"/>
      <c r="J29" s="82"/>
      <c r="K29" s="82"/>
      <c r="L29" s="82"/>
      <c r="M29" s="82"/>
      <c r="N29" s="82"/>
      <c r="O29" s="82"/>
      <c r="P29" s="82"/>
      <c r="Q29" s="82"/>
      <c r="R29" s="54">
        <f t="shared" si="3"/>
        <v>0</v>
      </c>
    </row>
    <row r="30" spans="1:18" s="10" customFormat="1" ht="11.65" customHeight="1">
      <c r="A30" s="27">
        <v>36</v>
      </c>
      <c r="B30" s="28" t="s">
        <v>32</v>
      </c>
      <c r="C30" s="28"/>
      <c r="D30" s="28"/>
      <c r="E30" s="28"/>
      <c r="F30" s="29"/>
      <c r="G30" s="80"/>
      <c r="H30" s="81"/>
      <c r="I30" s="80"/>
      <c r="J30" s="82"/>
      <c r="K30" s="82"/>
      <c r="L30" s="82"/>
      <c r="M30" s="82"/>
      <c r="N30" s="82"/>
      <c r="O30" s="82"/>
      <c r="P30" s="82"/>
      <c r="Q30" s="82"/>
      <c r="R30" s="54">
        <f>SUM(I30:Q30)</f>
        <v>0</v>
      </c>
    </row>
    <row r="31" spans="1:18" s="10" customFormat="1" ht="11.65" customHeight="1">
      <c r="A31" s="27">
        <v>37</v>
      </c>
      <c r="B31" s="28" t="s">
        <v>33</v>
      </c>
      <c r="C31" s="28"/>
      <c r="D31" s="28"/>
      <c r="E31" s="28"/>
      <c r="F31" s="29"/>
      <c r="G31" s="80"/>
      <c r="H31" s="81"/>
      <c r="I31" s="80"/>
      <c r="J31" s="82"/>
      <c r="K31" s="82"/>
      <c r="L31" s="82"/>
      <c r="M31" s="82"/>
      <c r="N31" s="82"/>
      <c r="O31" s="82"/>
      <c r="P31" s="82"/>
      <c r="Q31" s="82"/>
      <c r="R31" s="54">
        <f t="shared" si="3"/>
        <v>0</v>
      </c>
    </row>
    <row r="32" spans="1:18" s="10" customFormat="1" ht="11.65" customHeight="1">
      <c r="A32" s="27">
        <v>38</v>
      </c>
      <c r="B32" s="28" t="s">
        <v>34</v>
      </c>
      <c r="C32" s="28"/>
      <c r="D32" s="28"/>
      <c r="E32" s="28"/>
      <c r="F32" s="29"/>
      <c r="G32" s="80"/>
      <c r="H32" s="81"/>
      <c r="I32" s="80"/>
      <c r="J32" s="82"/>
      <c r="K32" s="82"/>
      <c r="L32" s="82"/>
      <c r="M32" s="82"/>
      <c r="N32" s="82"/>
      <c r="O32" s="82"/>
      <c r="P32" s="82"/>
      <c r="Q32" s="82"/>
      <c r="R32" s="54">
        <f t="shared" si="3"/>
        <v>0</v>
      </c>
    </row>
    <row r="33" spans="1:18" s="10" customFormat="1" ht="11.65" customHeight="1" thickBot="1">
      <c r="A33" s="30">
        <v>39</v>
      </c>
      <c r="B33" s="28" t="s">
        <v>19</v>
      </c>
      <c r="C33" s="28"/>
      <c r="D33" s="28"/>
      <c r="E33" s="244" t="s">
        <v>20</v>
      </c>
      <c r="F33" s="245"/>
      <c r="G33" s="83"/>
      <c r="H33" s="84"/>
      <c r="I33" s="83"/>
      <c r="J33" s="85"/>
      <c r="K33" s="85"/>
      <c r="L33" s="85"/>
      <c r="M33" s="85"/>
      <c r="N33" s="85"/>
      <c r="O33" s="85"/>
      <c r="P33" s="85"/>
      <c r="Q33" s="85"/>
      <c r="R33" s="55">
        <f>SUM(I33:Q33)</f>
        <v>0</v>
      </c>
    </row>
    <row r="34" spans="1:18" s="10" customFormat="1" ht="11.65" customHeight="1" thickTop="1" thickBot="1">
      <c r="A34" s="71" t="s">
        <v>35</v>
      </c>
      <c r="B34" s="102"/>
      <c r="C34" s="102"/>
      <c r="D34" s="102"/>
      <c r="E34" s="102"/>
      <c r="F34" s="34"/>
      <c r="G34" s="114">
        <f t="shared" ref="G34:R34" si="4">SUM(G25:G33)</f>
        <v>0</v>
      </c>
      <c r="H34" s="115">
        <f t="shared" si="4"/>
        <v>0</v>
      </c>
      <c r="I34" s="114">
        <f t="shared" si="4"/>
        <v>0</v>
      </c>
      <c r="J34" s="116">
        <f t="shared" si="4"/>
        <v>0</v>
      </c>
      <c r="K34" s="116">
        <f t="shared" si="4"/>
        <v>0</v>
      </c>
      <c r="L34" s="116">
        <f t="shared" si="4"/>
        <v>0</v>
      </c>
      <c r="M34" s="116">
        <f t="shared" si="4"/>
        <v>0</v>
      </c>
      <c r="N34" s="116">
        <f t="shared" si="4"/>
        <v>0</v>
      </c>
      <c r="O34" s="116">
        <f t="shared" si="4"/>
        <v>0</v>
      </c>
      <c r="P34" s="116">
        <f t="shared" si="4"/>
        <v>0</v>
      </c>
      <c r="Q34" s="116">
        <f t="shared" si="4"/>
        <v>0</v>
      </c>
      <c r="R34" s="117">
        <f t="shared" si="4"/>
        <v>0</v>
      </c>
    </row>
    <row r="35" spans="1:18" s="10" customFormat="1" ht="3.95" customHeight="1" thickTop="1">
      <c r="A35" s="42"/>
      <c r="B35" s="28"/>
      <c r="C35" s="28"/>
      <c r="D35" s="28"/>
      <c r="E35" s="28"/>
      <c r="F35" s="28"/>
      <c r="G35" s="31"/>
      <c r="H35" s="32"/>
      <c r="I35" s="31"/>
      <c r="J35" s="33"/>
      <c r="K35" s="33"/>
      <c r="L35" s="33"/>
      <c r="M35" s="33"/>
      <c r="N35" s="33"/>
      <c r="O35" s="33"/>
      <c r="P35" s="33"/>
      <c r="Q35" s="33"/>
      <c r="R35" s="104"/>
    </row>
    <row r="36" spans="1:18" s="10" customFormat="1" ht="11.65" customHeight="1">
      <c r="A36" s="122" t="s">
        <v>36</v>
      </c>
      <c r="B36" s="28"/>
      <c r="C36" s="28"/>
      <c r="D36" s="28"/>
      <c r="E36" s="28"/>
      <c r="F36" s="29"/>
      <c r="G36" s="31"/>
      <c r="H36" s="32"/>
      <c r="I36" s="31"/>
      <c r="J36" s="33"/>
      <c r="K36" s="33"/>
      <c r="L36" s="33"/>
      <c r="M36" s="33"/>
      <c r="N36" s="33"/>
      <c r="O36" s="33"/>
      <c r="P36" s="33"/>
      <c r="Q36" s="33"/>
      <c r="R36" s="26"/>
    </row>
    <row r="37" spans="1:18" s="10" customFormat="1" ht="11.65" customHeight="1">
      <c r="A37" s="27">
        <v>41</v>
      </c>
      <c r="B37" s="28" t="s">
        <v>37</v>
      </c>
      <c r="C37" s="28"/>
      <c r="D37" s="28"/>
      <c r="E37" s="28"/>
      <c r="F37" s="29"/>
      <c r="G37" s="80"/>
      <c r="H37" s="81"/>
      <c r="I37" s="80"/>
      <c r="J37" s="82"/>
      <c r="K37" s="82"/>
      <c r="L37" s="82"/>
      <c r="M37" s="82"/>
      <c r="N37" s="82"/>
      <c r="O37" s="82"/>
      <c r="P37" s="82"/>
      <c r="Q37" s="82"/>
      <c r="R37" s="54">
        <f t="shared" ref="R37:R44" si="5">SUM(I37:Q37)</f>
        <v>0</v>
      </c>
    </row>
    <row r="38" spans="1:18" s="10" customFormat="1" ht="11.65" customHeight="1">
      <c r="A38" s="27">
        <v>42</v>
      </c>
      <c r="B38" s="28" t="s">
        <v>38</v>
      </c>
      <c r="C38" s="28"/>
      <c r="D38" s="28"/>
      <c r="E38" s="28"/>
      <c r="F38" s="29"/>
      <c r="G38" s="80"/>
      <c r="H38" s="81"/>
      <c r="I38" s="80"/>
      <c r="J38" s="82"/>
      <c r="K38" s="82"/>
      <c r="L38" s="82"/>
      <c r="M38" s="82"/>
      <c r="N38" s="82"/>
      <c r="O38" s="82"/>
      <c r="P38" s="82"/>
      <c r="Q38" s="82"/>
      <c r="R38" s="54">
        <f t="shared" si="5"/>
        <v>0</v>
      </c>
    </row>
    <row r="39" spans="1:18" s="10" customFormat="1" ht="11.65" customHeight="1">
      <c r="A39" s="27">
        <v>43</v>
      </c>
      <c r="B39" s="28" t="s">
        <v>39</v>
      </c>
      <c r="C39" s="28"/>
      <c r="D39" s="28"/>
      <c r="E39" s="28"/>
      <c r="F39" s="29"/>
      <c r="G39" s="80"/>
      <c r="H39" s="81"/>
      <c r="I39" s="80"/>
      <c r="J39" s="82"/>
      <c r="K39" s="82"/>
      <c r="L39" s="82"/>
      <c r="M39" s="82"/>
      <c r="N39" s="82"/>
      <c r="O39" s="82"/>
      <c r="P39" s="82"/>
      <c r="Q39" s="82"/>
      <c r="R39" s="54">
        <f t="shared" si="5"/>
        <v>0</v>
      </c>
    </row>
    <row r="40" spans="1:18" s="10" customFormat="1" ht="11.65" customHeight="1">
      <c r="A40" s="27">
        <v>44</v>
      </c>
      <c r="B40" s="28" t="s">
        <v>40</v>
      </c>
      <c r="C40" s="28"/>
      <c r="D40" s="28"/>
      <c r="E40" s="28"/>
      <c r="F40" s="29"/>
      <c r="G40" s="80"/>
      <c r="H40" s="81"/>
      <c r="I40" s="80"/>
      <c r="J40" s="82"/>
      <c r="K40" s="82"/>
      <c r="L40" s="82"/>
      <c r="M40" s="82"/>
      <c r="N40" s="82"/>
      <c r="O40" s="82"/>
      <c r="P40" s="82"/>
      <c r="Q40" s="82"/>
      <c r="R40" s="54">
        <f>SUM(I40:Q40)</f>
        <v>0</v>
      </c>
    </row>
    <row r="41" spans="1:18" s="10" customFormat="1" ht="11.65" customHeight="1">
      <c r="A41" s="27">
        <v>45</v>
      </c>
      <c r="B41" s="28" t="s">
        <v>41</v>
      </c>
      <c r="C41" s="28"/>
      <c r="D41" s="28"/>
      <c r="E41" s="28"/>
      <c r="F41" s="29"/>
      <c r="G41" s="80"/>
      <c r="H41" s="81"/>
      <c r="I41" s="80"/>
      <c r="J41" s="82"/>
      <c r="K41" s="82"/>
      <c r="L41" s="82"/>
      <c r="M41" s="82"/>
      <c r="N41" s="82"/>
      <c r="O41" s="82"/>
      <c r="P41" s="82"/>
      <c r="Q41" s="82"/>
      <c r="R41" s="54">
        <f t="shared" si="5"/>
        <v>0</v>
      </c>
    </row>
    <row r="42" spans="1:18" s="10" customFormat="1" ht="11.65" customHeight="1">
      <c r="A42" s="27">
        <v>46</v>
      </c>
      <c r="B42" s="28" t="s">
        <v>42</v>
      </c>
      <c r="C42" s="28"/>
      <c r="D42" s="28"/>
      <c r="E42" s="28"/>
      <c r="F42" s="29"/>
      <c r="G42" s="80"/>
      <c r="H42" s="81"/>
      <c r="I42" s="80"/>
      <c r="J42" s="82"/>
      <c r="K42" s="82"/>
      <c r="L42" s="82"/>
      <c r="M42" s="82"/>
      <c r="N42" s="82"/>
      <c r="O42" s="82"/>
      <c r="P42" s="82"/>
      <c r="Q42" s="82"/>
      <c r="R42" s="54">
        <f t="shared" si="5"/>
        <v>0</v>
      </c>
    </row>
    <row r="43" spans="1:18" s="10" customFormat="1" ht="11.65" customHeight="1">
      <c r="A43" s="27">
        <v>47</v>
      </c>
      <c r="B43" s="28" t="s">
        <v>43</v>
      </c>
      <c r="C43" s="28"/>
      <c r="D43" s="28"/>
      <c r="E43" s="28"/>
      <c r="F43" s="29"/>
      <c r="G43" s="80"/>
      <c r="H43" s="81"/>
      <c r="I43" s="80"/>
      <c r="J43" s="82"/>
      <c r="K43" s="82"/>
      <c r="L43" s="82"/>
      <c r="M43" s="82"/>
      <c r="N43" s="82"/>
      <c r="O43" s="82"/>
      <c r="P43" s="82"/>
      <c r="Q43" s="82"/>
      <c r="R43" s="54">
        <f t="shared" si="5"/>
        <v>0</v>
      </c>
    </row>
    <row r="44" spans="1:18" s="10" customFormat="1" ht="11.65" customHeight="1" thickBot="1">
      <c r="A44" s="30">
        <v>49</v>
      </c>
      <c r="B44" s="28" t="s">
        <v>19</v>
      </c>
      <c r="C44" s="28"/>
      <c r="D44" s="28"/>
      <c r="E44" s="244" t="s">
        <v>20</v>
      </c>
      <c r="F44" s="245"/>
      <c r="G44" s="83"/>
      <c r="H44" s="84"/>
      <c r="I44" s="83"/>
      <c r="J44" s="85"/>
      <c r="K44" s="85"/>
      <c r="L44" s="85"/>
      <c r="M44" s="85"/>
      <c r="N44" s="85"/>
      <c r="O44" s="85"/>
      <c r="P44" s="85"/>
      <c r="Q44" s="85"/>
      <c r="R44" s="55">
        <f t="shared" si="5"/>
        <v>0</v>
      </c>
    </row>
    <row r="45" spans="1:18" s="10" customFormat="1" ht="11.65" customHeight="1" thickTop="1" thickBot="1">
      <c r="A45" s="71" t="s">
        <v>44</v>
      </c>
      <c r="B45" s="102"/>
      <c r="C45" s="102"/>
      <c r="D45" s="102"/>
      <c r="E45" s="102"/>
      <c r="F45" s="34"/>
      <c r="G45" s="114">
        <f t="shared" ref="G45:R45" si="6">SUM(G37:G44)</f>
        <v>0</v>
      </c>
      <c r="H45" s="115">
        <f t="shared" si="6"/>
        <v>0</v>
      </c>
      <c r="I45" s="114">
        <f>SUM(I37:I44)</f>
        <v>0</v>
      </c>
      <c r="J45" s="116">
        <f t="shared" si="6"/>
        <v>0</v>
      </c>
      <c r="K45" s="116">
        <f t="shared" si="6"/>
        <v>0</v>
      </c>
      <c r="L45" s="116">
        <f t="shared" si="6"/>
        <v>0</v>
      </c>
      <c r="M45" s="116">
        <f t="shared" si="6"/>
        <v>0</v>
      </c>
      <c r="N45" s="116">
        <f t="shared" si="6"/>
        <v>0</v>
      </c>
      <c r="O45" s="116">
        <f t="shared" si="6"/>
        <v>0</v>
      </c>
      <c r="P45" s="116">
        <f t="shared" si="6"/>
        <v>0</v>
      </c>
      <c r="Q45" s="116">
        <f t="shared" si="6"/>
        <v>0</v>
      </c>
      <c r="R45" s="117">
        <f t="shared" si="6"/>
        <v>0</v>
      </c>
    </row>
    <row r="46" spans="1:18" s="10" customFormat="1" ht="3.95" customHeight="1" thickTop="1">
      <c r="A46" s="9"/>
      <c r="B46" s="6"/>
      <c r="C46" s="6"/>
      <c r="D46" s="6"/>
      <c r="E46" s="6"/>
      <c r="F46" s="6"/>
      <c r="G46" s="19"/>
      <c r="H46" s="20"/>
      <c r="I46" s="19"/>
      <c r="J46" s="21"/>
      <c r="K46" s="21"/>
      <c r="L46" s="21"/>
      <c r="M46" s="21"/>
      <c r="N46" s="21"/>
      <c r="O46" s="21"/>
      <c r="P46" s="21"/>
      <c r="Q46" s="21"/>
      <c r="R46" s="22"/>
    </row>
    <row r="47" spans="1:18" s="10" customFormat="1" ht="11.65" customHeight="1">
      <c r="A47" s="122" t="s">
        <v>45</v>
      </c>
      <c r="B47" s="28"/>
      <c r="C47" s="28"/>
      <c r="D47" s="28"/>
      <c r="E47" s="28"/>
      <c r="F47" s="29"/>
      <c r="G47" s="31"/>
      <c r="H47" s="32"/>
      <c r="I47" s="31"/>
      <c r="J47" s="33"/>
      <c r="K47" s="33"/>
      <c r="L47" s="33"/>
      <c r="M47" s="33"/>
      <c r="N47" s="33"/>
      <c r="O47" s="33"/>
      <c r="P47" s="33"/>
      <c r="Q47" s="33"/>
      <c r="R47" s="26"/>
    </row>
    <row r="48" spans="1:18" s="10" customFormat="1" ht="11.65" customHeight="1">
      <c r="A48" s="27">
        <v>91</v>
      </c>
      <c r="B48" s="28" t="s">
        <v>46</v>
      </c>
      <c r="C48" s="28"/>
      <c r="D48" s="28"/>
      <c r="E48" s="28"/>
      <c r="F48" s="29"/>
      <c r="G48" s="80"/>
      <c r="H48" s="81"/>
      <c r="I48" s="80"/>
      <c r="J48" s="82"/>
      <c r="K48" s="82"/>
      <c r="L48" s="82"/>
      <c r="M48" s="82"/>
      <c r="N48" s="82"/>
      <c r="O48" s="82"/>
      <c r="P48" s="82"/>
      <c r="Q48" s="82"/>
      <c r="R48" s="54">
        <f>SUM(I48:Q48)</f>
        <v>0</v>
      </c>
    </row>
    <row r="49" spans="1:18" s="10" customFormat="1" ht="11.65" customHeight="1">
      <c r="A49" s="27">
        <v>92</v>
      </c>
      <c r="B49" s="28" t="s">
        <v>47</v>
      </c>
      <c r="C49" s="28"/>
      <c r="D49" s="28"/>
      <c r="E49" s="28"/>
      <c r="F49" s="29"/>
      <c r="G49" s="80"/>
      <c r="H49" s="81"/>
      <c r="I49" s="80"/>
      <c r="J49" s="82"/>
      <c r="K49" s="82"/>
      <c r="L49" s="82"/>
      <c r="M49" s="82"/>
      <c r="N49" s="82"/>
      <c r="O49" s="82"/>
      <c r="P49" s="82"/>
      <c r="Q49" s="82"/>
      <c r="R49" s="54">
        <f>SUM(I49:Q49)</f>
        <v>0</v>
      </c>
    </row>
    <row r="50" spans="1:18" s="10" customFormat="1" ht="11.65" customHeight="1" thickBot="1">
      <c r="A50" s="27">
        <v>93</v>
      </c>
      <c r="B50" s="28" t="s">
        <v>48</v>
      </c>
      <c r="C50" s="28"/>
      <c r="D50" s="28"/>
      <c r="E50" s="244"/>
      <c r="F50" s="245"/>
      <c r="G50" s="83"/>
      <c r="H50" s="84"/>
      <c r="I50" s="83"/>
      <c r="J50" s="85"/>
      <c r="K50" s="85"/>
      <c r="L50" s="85"/>
      <c r="M50" s="85"/>
      <c r="N50" s="85"/>
      <c r="O50" s="85"/>
      <c r="P50" s="85"/>
      <c r="Q50" s="85"/>
      <c r="R50" s="55">
        <f>SUM(I50:Q50)</f>
        <v>0</v>
      </c>
    </row>
    <row r="51" spans="1:18" s="10" customFormat="1" ht="11.65" customHeight="1" thickTop="1" thickBot="1">
      <c r="A51" s="71" t="s">
        <v>65</v>
      </c>
      <c r="B51" s="102"/>
      <c r="C51" s="102"/>
      <c r="D51" s="102"/>
      <c r="E51" s="102"/>
      <c r="F51" s="34"/>
      <c r="G51" s="114">
        <f t="shared" ref="G51:R51" si="7">SUM(G48:G50)</f>
        <v>0</v>
      </c>
      <c r="H51" s="115">
        <f t="shared" si="7"/>
        <v>0</v>
      </c>
      <c r="I51" s="114">
        <f>SUM(I48:I50)</f>
        <v>0</v>
      </c>
      <c r="J51" s="116">
        <f t="shared" si="7"/>
        <v>0</v>
      </c>
      <c r="K51" s="116">
        <f t="shared" si="7"/>
        <v>0</v>
      </c>
      <c r="L51" s="116">
        <f t="shared" si="7"/>
        <v>0</v>
      </c>
      <c r="M51" s="116">
        <f t="shared" si="7"/>
        <v>0</v>
      </c>
      <c r="N51" s="116">
        <f t="shared" si="7"/>
        <v>0</v>
      </c>
      <c r="O51" s="116">
        <f t="shared" si="7"/>
        <v>0</v>
      </c>
      <c r="P51" s="116">
        <f t="shared" si="7"/>
        <v>0</v>
      </c>
      <c r="Q51" s="116">
        <f t="shared" si="7"/>
        <v>0</v>
      </c>
      <c r="R51" s="117">
        <f t="shared" si="7"/>
        <v>0</v>
      </c>
    </row>
    <row r="52" spans="1:18" s="35" customFormat="1" ht="3.95" customHeight="1" thickTop="1" thickBot="1"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05"/>
    </row>
    <row r="53" spans="1:18" s="10" customFormat="1" ht="11.65" customHeight="1" thickTop="1" thickBot="1">
      <c r="A53" s="72" t="s">
        <v>49</v>
      </c>
      <c r="B53" s="106"/>
      <c r="C53" s="106"/>
      <c r="D53" s="106"/>
      <c r="E53" s="106"/>
      <c r="F53" s="36"/>
      <c r="G53" s="118">
        <f t="shared" ref="G53:Q53" si="8">SUM(G16+G22+G34+G45)</f>
        <v>0</v>
      </c>
      <c r="H53" s="119">
        <f t="shared" si="8"/>
        <v>0</v>
      </c>
      <c r="I53" s="120">
        <f t="shared" si="8"/>
        <v>0</v>
      </c>
      <c r="J53" s="119">
        <f t="shared" si="8"/>
        <v>0</v>
      </c>
      <c r="K53" s="119">
        <f t="shared" si="8"/>
        <v>0</v>
      </c>
      <c r="L53" s="119">
        <f t="shared" si="8"/>
        <v>0</v>
      </c>
      <c r="M53" s="119">
        <f t="shared" si="8"/>
        <v>0</v>
      </c>
      <c r="N53" s="119">
        <f t="shared" si="8"/>
        <v>0</v>
      </c>
      <c r="O53" s="119">
        <f t="shared" si="8"/>
        <v>0</v>
      </c>
      <c r="P53" s="119">
        <f t="shared" si="8"/>
        <v>0</v>
      </c>
      <c r="Q53" s="119">
        <f t="shared" si="8"/>
        <v>0</v>
      </c>
      <c r="R53" s="117">
        <f>SUM(I53:Q53)</f>
        <v>0</v>
      </c>
    </row>
    <row r="54" spans="1:18" s="10" customFormat="1" ht="11.65" customHeight="1" thickTop="1">
      <c r="A54" s="72" t="s">
        <v>50</v>
      </c>
      <c r="B54" s="106"/>
      <c r="C54" s="106"/>
      <c r="D54" s="106"/>
      <c r="E54" s="106"/>
      <c r="F54" s="37"/>
      <c r="G54" s="114">
        <f t="shared" ref="G54:Q54" si="9">SUM(G16+G22+G34+G45-G51)</f>
        <v>0</v>
      </c>
      <c r="H54" s="116">
        <f t="shared" si="9"/>
        <v>0</v>
      </c>
      <c r="I54" s="114">
        <f t="shared" si="9"/>
        <v>0</v>
      </c>
      <c r="J54" s="116">
        <f t="shared" si="9"/>
        <v>0</v>
      </c>
      <c r="K54" s="116">
        <f t="shared" si="9"/>
        <v>0</v>
      </c>
      <c r="L54" s="116">
        <f t="shared" si="9"/>
        <v>0</v>
      </c>
      <c r="M54" s="116">
        <f t="shared" si="9"/>
        <v>0</v>
      </c>
      <c r="N54" s="116">
        <f t="shared" si="9"/>
        <v>0</v>
      </c>
      <c r="O54" s="116">
        <f t="shared" si="9"/>
        <v>0</v>
      </c>
      <c r="P54" s="116">
        <f t="shared" si="9"/>
        <v>0</v>
      </c>
      <c r="Q54" s="116">
        <f t="shared" si="9"/>
        <v>0</v>
      </c>
      <c r="R54" s="121">
        <f>SUM(I54:Q54)</f>
        <v>0</v>
      </c>
    </row>
    <row r="55" spans="1:18" s="39" customFormat="1" ht="3.95" customHeight="1">
      <c r="A55" s="35"/>
      <c r="B55" s="35"/>
      <c r="C55" s="35"/>
      <c r="D55" s="35"/>
      <c r="E55" s="35"/>
      <c r="F55" s="35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05"/>
    </row>
    <row r="56" spans="1:18" s="29" customFormat="1" ht="12" customHeight="1">
      <c r="A56" s="71" t="s">
        <v>51</v>
      </c>
      <c r="B56" s="107"/>
      <c r="C56" s="40" t="s">
        <v>52</v>
      </c>
      <c r="D56" s="108"/>
      <c r="E56" s="246">
        <v>100</v>
      </c>
      <c r="F56" s="247"/>
      <c r="G56" s="109">
        <f t="shared" ref="G56:Q61" si="10">G$53*$E56/100</f>
        <v>0</v>
      </c>
      <c r="H56" s="66">
        <f t="shared" si="10"/>
        <v>0</v>
      </c>
      <c r="I56" s="109">
        <f t="shared" si="10"/>
        <v>0</v>
      </c>
      <c r="J56" s="67">
        <f t="shared" si="10"/>
        <v>0</v>
      </c>
      <c r="K56" s="67">
        <f t="shared" si="10"/>
        <v>0</v>
      </c>
      <c r="L56" s="67">
        <f t="shared" si="10"/>
        <v>0</v>
      </c>
      <c r="M56" s="67">
        <f t="shared" si="10"/>
        <v>0</v>
      </c>
      <c r="N56" s="67">
        <f t="shared" si="10"/>
        <v>0</v>
      </c>
      <c r="O56" s="67">
        <f t="shared" si="10"/>
        <v>0</v>
      </c>
      <c r="P56" s="67">
        <f t="shared" si="10"/>
        <v>0</v>
      </c>
      <c r="Q56" s="66">
        <f t="shared" si="10"/>
        <v>0</v>
      </c>
      <c r="R56" s="41"/>
    </row>
    <row r="57" spans="1:18" s="29" customFormat="1" ht="12" customHeight="1">
      <c r="A57" s="42"/>
      <c r="B57" s="28"/>
      <c r="C57" s="43"/>
      <c r="D57" s="86"/>
      <c r="E57" s="248"/>
      <c r="F57" s="249"/>
      <c r="G57" s="56">
        <f t="shared" si="10"/>
        <v>0</v>
      </c>
      <c r="H57" s="57">
        <f t="shared" si="10"/>
        <v>0</v>
      </c>
      <c r="I57" s="56">
        <f t="shared" si="10"/>
        <v>0</v>
      </c>
      <c r="J57" s="58">
        <f t="shared" si="10"/>
        <v>0</v>
      </c>
      <c r="K57" s="58">
        <f t="shared" si="10"/>
        <v>0</v>
      </c>
      <c r="L57" s="58">
        <f t="shared" si="10"/>
        <v>0</v>
      </c>
      <c r="M57" s="58">
        <f t="shared" si="10"/>
        <v>0</v>
      </c>
      <c r="N57" s="58">
        <f t="shared" si="10"/>
        <v>0</v>
      </c>
      <c r="O57" s="58">
        <f t="shared" si="10"/>
        <v>0</v>
      </c>
      <c r="P57" s="58">
        <f t="shared" si="10"/>
        <v>0</v>
      </c>
      <c r="Q57" s="57">
        <f t="shared" si="10"/>
        <v>0</v>
      </c>
      <c r="R57" s="110"/>
    </row>
    <row r="58" spans="1:18" s="29" customFormat="1" ht="12" customHeight="1">
      <c r="A58" s="42"/>
      <c r="B58" s="28"/>
      <c r="C58" s="43"/>
      <c r="D58" s="87"/>
      <c r="E58" s="250"/>
      <c r="F58" s="251"/>
      <c r="G58" s="59">
        <f t="shared" si="10"/>
        <v>0</v>
      </c>
      <c r="H58" s="60">
        <f t="shared" si="10"/>
        <v>0</v>
      </c>
      <c r="I58" s="59">
        <f t="shared" si="10"/>
        <v>0</v>
      </c>
      <c r="J58" s="61">
        <f t="shared" si="10"/>
        <v>0</v>
      </c>
      <c r="K58" s="61">
        <f t="shared" si="10"/>
        <v>0</v>
      </c>
      <c r="L58" s="61">
        <f t="shared" si="10"/>
        <v>0</v>
      </c>
      <c r="M58" s="61">
        <f t="shared" si="10"/>
        <v>0</v>
      </c>
      <c r="N58" s="61">
        <f t="shared" si="10"/>
        <v>0</v>
      </c>
      <c r="O58" s="61">
        <f t="shared" si="10"/>
        <v>0</v>
      </c>
      <c r="P58" s="61">
        <f t="shared" si="10"/>
        <v>0</v>
      </c>
      <c r="Q58" s="60">
        <f t="shared" si="10"/>
        <v>0</v>
      </c>
      <c r="R58" s="110"/>
    </row>
    <row r="59" spans="1:18" s="29" customFormat="1" ht="12" customHeight="1">
      <c r="A59" s="42"/>
      <c r="B59" s="28"/>
      <c r="C59" s="43"/>
      <c r="D59" s="87"/>
      <c r="E59" s="250"/>
      <c r="F59" s="251"/>
      <c r="G59" s="59">
        <f t="shared" si="10"/>
        <v>0</v>
      </c>
      <c r="H59" s="60">
        <f t="shared" si="10"/>
        <v>0</v>
      </c>
      <c r="I59" s="59">
        <f t="shared" si="10"/>
        <v>0</v>
      </c>
      <c r="J59" s="61">
        <f t="shared" si="10"/>
        <v>0</v>
      </c>
      <c r="K59" s="61">
        <f t="shared" si="10"/>
        <v>0</v>
      </c>
      <c r="L59" s="61">
        <f t="shared" si="10"/>
        <v>0</v>
      </c>
      <c r="M59" s="61">
        <f t="shared" si="10"/>
        <v>0</v>
      </c>
      <c r="N59" s="61">
        <f t="shared" si="10"/>
        <v>0</v>
      </c>
      <c r="O59" s="61">
        <f t="shared" si="10"/>
        <v>0</v>
      </c>
      <c r="P59" s="61">
        <f t="shared" si="10"/>
        <v>0</v>
      </c>
      <c r="Q59" s="60">
        <f t="shared" si="10"/>
        <v>0</v>
      </c>
      <c r="R59" s="110"/>
    </row>
    <row r="60" spans="1:18" s="29" customFormat="1" ht="12" customHeight="1">
      <c r="A60" s="42"/>
      <c r="B60" s="28"/>
      <c r="C60" s="43"/>
      <c r="D60" s="87"/>
      <c r="E60" s="250"/>
      <c r="F60" s="251"/>
      <c r="G60" s="59">
        <f t="shared" si="10"/>
        <v>0</v>
      </c>
      <c r="H60" s="60">
        <f t="shared" si="10"/>
        <v>0</v>
      </c>
      <c r="I60" s="59">
        <f t="shared" si="10"/>
        <v>0</v>
      </c>
      <c r="J60" s="61">
        <f t="shared" si="10"/>
        <v>0</v>
      </c>
      <c r="K60" s="61">
        <f t="shared" si="10"/>
        <v>0</v>
      </c>
      <c r="L60" s="61">
        <f t="shared" si="10"/>
        <v>0</v>
      </c>
      <c r="M60" s="61">
        <f t="shared" si="10"/>
        <v>0</v>
      </c>
      <c r="N60" s="61">
        <f t="shared" si="10"/>
        <v>0</v>
      </c>
      <c r="O60" s="61">
        <f t="shared" si="10"/>
        <v>0</v>
      </c>
      <c r="P60" s="61">
        <f t="shared" si="10"/>
        <v>0</v>
      </c>
      <c r="Q60" s="60">
        <f t="shared" si="10"/>
        <v>0</v>
      </c>
      <c r="R60" s="110"/>
    </row>
    <row r="61" spans="1:18" s="29" customFormat="1" ht="12" customHeight="1">
      <c r="A61" s="44"/>
      <c r="B61" s="45"/>
      <c r="C61" s="46"/>
      <c r="D61" s="88"/>
      <c r="E61" s="253"/>
      <c r="F61" s="254"/>
      <c r="G61" s="62">
        <f t="shared" si="10"/>
        <v>0</v>
      </c>
      <c r="H61" s="63">
        <f t="shared" si="10"/>
        <v>0</v>
      </c>
      <c r="I61" s="62">
        <f t="shared" si="10"/>
        <v>0</v>
      </c>
      <c r="J61" s="64">
        <f t="shared" si="10"/>
        <v>0</v>
      </c>
      <c r="K61" s="64">
        <f t="shared" si="10"/>
        <v>0</v>
      </c>
      <c r="L61" s="64">
        <f t="shared" si="10"/>
        <v>0</v>
      </c>
      <c r="M61" s="64">
        <f t="shared" si="10"/>
        <v>0</v>
      </c>
      <c r="N61" s="64">
        <f t="shared" si="10"/>
        <v>0</v>
      </c>
      <c r="O61" s="64">
        <f t="shared" si="10"/>
        <v>0</v>
      </c>
      <c r="P61" s="64">
        <f t="shared" si="10"/>
        <v>0</v>
      </c>
      <c r="Q61" s="63">
        <f t="shared" si="10"/>
        <v>0</v>
      </c>
      <c r="R61" s="110"/>
    </row>
    <row r="62" spans="1:18" s="29" customFormat="1" ht="12" customHeight="1">
      <c r="A62" s="28"/>
      <c r="B62" s="28"/>
      <c r="C62" s="28"/>
      <c r="D62" s="47" t="s">
        <v>53</v>
      </c>
      <c r="E62" s="255">
        <f>SUM(E57:F61)</f>
        <v>0</v>
      </c>
      <c r="F62" s="256"/>
      <c r="G62" s="65">
        <f t="shared" ref="G62:M62" si="11">SUM(G57:G61)</f>
        <v>0</v>
      </c>
      <c r="H62" s="66">
        <f t="shared" si="11"/>
        <v>0</v>
      </c>
      <c r="I62" s="65">
        <f t="shared" si="11"/>
        <v>0</v>
      </c>
      <c r="J62" s="67">
        <f t="shared" si="11"/>
        <v>0</v>
      </c>
      <c r="K62" s="67">
        <f t="shared" si="11"/>
        <v>0</v>
      </c>
      <c r="L62" s="67">
        <f t="shared" si="11"/>
        <v>0</v>
      </c>
      <c r="M62" s="67">
        <f t="shared" si="11"/>
        <v>0</v>
      </c>
      <c r="N62" s="67">
        <f t="shared" ref="N62:Q62" si="12">SUM(N56:N61)</f>
        <v>0</v>
      </c>
      <c r="O62" s="67">
        <f t="shared" si="12"/>
        <v>0</v>
      </c>
      <c r="P62" s="67">
        <f t="shared" si="12"/>
        <v>0</v>
      </c>
      <c r="Q62" s="66">
        <f t="shared" si="12"/>
        <v>0</v>
      </c>
      <c r="R62" s="111">
        <f>SUM(I62:Q62)</f>
        <v>0</v>
      </c>
    </row>
    <row r="63" spans="1:18" s="50" customFormat="1" ht="12.75" customHeight="1">
      <c r="A63" s="48"/>
      <c r="B63" s="48"/>
      <c r="C63" s="48"/>
      <c r="D63" s="48"/>
      <c r="E63" s="48"/>
      <c r="F63" s="49"/>
      <c r="R63" s="48"/>
    </row>
    <row r="64" spans="1:18" s="50" customFormat="1" ht="27.75" customHeight="1">
      <c r="A64" s="242" t="s">
        <v>54</v>
      </c>
      <c r="B64" s="242"/>
      <c r="C64" s="90" t="s">
        <v>61</v>
      </c>
      <c r="D64" s="112"/>
      <c r="E64" s="243" t="s">
        <v>55</v>
      </c>
      <c r="F64" s="243"/>
      <c r="G64" s="243"/>
      <c r="H64" s="92" t="s">
        <v>60</v>
      </c>
      <c r="I64" s="92"/>
      <c r="J64" s="233" t="s">
        <v>62</v>
      </c>
      <c r="K64" s="89" t="s">
        <v>56</v>
      </c>
      <c r="L64" s="252" t="s">
        <v>57</v>
      </c>
      <c r="M64" s="252"/>
      <c r="N64" s="113"/>
      <c r="O64" s="113"/>
      <c r="P64" s="113"/>
      <c r="Q64" s="113"/>
      <c r="R64" s="113"/>
    </row>
    <row r="65" spans="1:18" s="50" customFormat="1" ht="3.75" customHeight="1">
      <c r="A65" s="48"/>
      <c r="B65" s="48"/>
      <c r="C65" s="48"/>
      <c r="D65" s="48"/>
      <c r="E65" s="48"/>
      <c r="F65" s="49"/>
    </row>
    <row r="66" spans="1:18" s="50" customFormat="1" ht="12">
      <c r="A66" s="51"/>
      <c r="F66" s="49"/>
      <c r="R66" s="52"/>
    </row>
  </sheetData>
  <sheetProtection sheet="1" objects="1" scenarios="1" selectLockedCells="1"/>
  <mergeCells count="25">
    <mergeCell ref="E21:F21"/>
    <mergeCell ref="D2:I2"/>
    <mergeCell ref="L2:M2"/>
    <mergeCell ref="D3:I3"/>
    <mergeCell ref="L3:M3"/>
    <mergeCell ref="D4:I4"/>
    <mergeCell ref="L4:M4"/>
    <mergeCell ref="D5:I5"/>
    <mergeCell ref="D6:I6"/>
    <mergeCell ref="Q7:R7"/>
    <mergeCell ref="R8:R9"/>
    <mergeCell ref="E15:F15"/>
    <mergeCell ref="A64:B64"/>
    <mergeCell ref="E64:G64"/>
    <mergeCell ref="E33:F33"/>
    <mergeCell ref="E44:F44"/>
    <mergeCell ref="E50:F50"/>
    <mergeCell ref="E56:F56"/>
    <mergeCell ref="E57:F57"/>
    <mergeCell ref="E58:F58"/>
    <mergeCell ref="L64:M64"/>
    <mergeCell ref="E59:F59"/>
    <mergeCell ref="E60:F60"/>
    <mergeCell ref="E61:F61"/>
    <mergeCell ref="E62:F62"/>
  </mergeCells>
  <conditionalFormatting sqref="E62:F62">
    <cfRule type="cellIs" dxfId="1" priority="1" stopIfTrue="1" operator="notEqual">
      <formula>100</formula>
    </cfRule>
  </conditionalFormatting>
  <dataValidations count="1">
    <dataValidation type="list" allowBlank="1" showInputMessage="1" showErrorMessage="1" sqref="K64">
      <formula1>"Wählen,LSR:,PL:,"</formula1>
    </dataValidation>
  </dataValidations>
  <pageMargins left="0.59055118110236227" right="0.59055118110236227" top="1.1811023622047245" bottom="0.47244094488188981" header="0.31496062992125984" footer="0.31496062992125984"/>
  <pageSetup paperSize="9" scale="86" fitToHeight="0" orientation="portrait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&amp;L&amp;"Arial,Standard"&amp;6 043.00.04 &amp;Z&amp;F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Zeros="0" zoomScaleNormal="100" workbookViewId="0">
      <selection activeCell="D2" sqref="D2:I2"/>
    </sheetView>
  </sheetViews>
  <sheetFormatPr baseColWidth="10" defaultRowHeight="15" outlineLevelCol="1"/>
  <cols>
    <col min="1" max="1" width="4.42578125" style="53" customWidth="1"/>
    <col min="2" max="2" width="3.140625" style="53" customWidth="1"/>
    <col min="3" max="3" width="8.85546875" style="53" customWidth="1"/>
    <col min="4" max="4" width="12.28515625" style="53" customWidth="1"/>
    <col min="5" max="5" width="6.28515625" style="53" customWidth="1"/>
    <col min="6" max="6" width="12.85546875" style="53" customWidth="1"/>
    <col min="7" max="8" width="7.140625" style="53" customWidth="1"/>
    <col min="9" max="9" width="9.28515625" style="53" customWidth="1"/>
    <col min="10" max="13" width="7.28515625" style="53" customWidth="1"/>
    <col min="14" max="17" width="7.28515625" style="53" hidden="1" customWidth="1" outlineLevel="1"/>
    <col min="18" max="18" width="7.7109375" style="53" customWidth="1" collapsed="1"/>
    <col min="19" max="16384" width="11.42578125" style="53"/>
  </cols>
  <sheetData>
    <row r="1" spans="1:18" s="1" customFormat="1" ht="19.5">
      <c r="A1" s="96" t="s">
        <v>63</v>
      </c>
      <c r="B1" s="96"/>
      <c r="C1" s="96"/>
      <c r="F1" s="2"/>
      <c r="K1" s="97"/>
    </row>
    <row r="2" spans="1:18" s="5" customFormat="1" ht="15" customHeight="1">
      <c r="A2" s="123" t="s">
        <v>0</v>
      </c>
      <c r="B2" s="124"/>
      <c r="C2" s="124"/>
      <c r="D2" s="281" t="s">
        <v>59</v>
      </c>
      <c r="E2" s="281"/>
      <c r="F2" s="281"/>
      <c r="G2" s="281"/>
      <c r="H2" s="281"/>
      <c r="I2" s="281"/>
      <c r="J2" s="125"/>
      <c r="K2" s="126" t="s">
        <v>1</v>
      </c>
      <c r="L2" s="282" t="s">
        <v>2</v>
      </c>
      <c r="M2" s="282"/>
      <c r="N2" s="125"/>
      <c r="O2" s="126"/>
      <c r="P2" s="126"/>
      <c r="Q2" s="125"/>
      <c r="R2" s="127"/>
    </row>
    <row r="3" spans="1:18" s="5" customFormat="1" ht="15" customHeight="1">
      <c r="A3" s="128" t="s">
        <v>3</v>
      </c>
      <c r="B3" s="129"/>
      <c r="C3" s="129"/>
      <c r="D3" s="270" t="s">
        <v>59</v>
      </c>
      <c r="E3" s="270"/>
      <c r="F3" s="270"/>
      <c r="G3" s="270"/>
      <c r="H3" s="270"/>
      <c r="I3" s="270"/>
      <c r="J3" s="130"/>
      <c r="K3" s="131" t="s">
        <v>64</v>
      </c>
      <c r="L3" s="283" t="s">
        <v>2</v>
      </c>
      <c r="M3" s="283"/>
      <c r="N3" s="130"/>
      <c r="O3" s="131"/>
      <c r="P3" s="131"/>
      <c r="Q3" s="130"/>
      <c r="R3" s="132"/>
    </row>
    <row r="4" spans="1:18" s="5" customFormat="1" ht="15" customHeight="1">
      <c r="A4" s="128" t="s">
        <v>4</v>
      </c>
      <c r="B4" s="129"/>
      <c r="C4" s="129"/>
      <c r="D4" s="270" t="s">
        <v>59</v>
      </c>
      <c r="E4" s="270"/>
      <c r="F4" s="270"/>
      <c r="G4" s="270"/>
      <c r="H4" s="270"/>
      <c r="I4" s="270"/>
      <c r="J4" s="130"/>
      <c r="K4" s="131" t="s">
        <v>58</v>
      </c>
      <c r="L4" s="283" t="s">
        <v>2</v>
      </c>
      <c r="M4" s="283"/>
      <c r="N4" s="130"/>
      <c r="O4" s="131"/>
      <c r="P4" s="131"/>
      <c r="Q4" s="130"/>
      <c r="R4" s="132"/>
    </row>
    <row r="5" spans="1:18" s="5" customFormat="1" ht="15" customHeight="1">
      <c r="A5" s="128" t="s">
        <v>5</v>
      </c>
      <c r="B5" s="129"/>
      <c r="C5" s="129"/>
      <c r="D5" s="270" t="s">
        <v>59</v>
      </c>
      <c r="E5" s="270"/>
      <c r="F5" s="270"/>
      <c r="G5" s="270"/>
      <c r="H5" s="270"/>
      <c r="I5" s="270"/>
      <c r="J5" s="131"/>
      <c r="K5" s="130"/>
      <c r="L5" s="131" t="s">
        <v>6</v>
      </c>
      <c r="M5" s="131"/>
      <c r="N5" s="131"/>
      <c r="O5" s="131"/>
      <c r="P5" s="131"/>
      <c r="Q5" s="130"/>
      <c r="R5" s="133"/>
    </row>
    <row r="6" spans="1:18" s="5" customFormat="1" ht="15" customHeight="1">
      <c r="A6" s="128" t="s">
        <v>7</v>
      </c>
      <c r="B6" s="129"/>
      <c r="C6" s="129"/>
      <c r="D6" s="270" t="s">
        <v>59</v>
      </c>
      <c r="E6" s="270"/>
      <c r="F6" s="270"/>
      <c r="G6" s="270"/>
      <c r="H6" s="270"/>
      <c r="I6" s="270"/>
      <c r="J6" s="129"/>
      <c r="K6" s="130"/>
      <c r="L6" s="129"/>
      <c r="M6" s="129"/>
      <c r="N6" s="130"/>
      <c r="O6" s="130"/>
      <c r="P6" s="130"/>
      <c r="Q6" s="130"/>
      <c r="R6" s="132"/>
    </row>
    <row r="7" spans="1:18" s="10" customFormat="1" ht="3" customHeight="1" thickBot="1">
      <c r="A7" s="128"/>
      <c r="B7" s="134"/>
      <c r="C7" s="134"/>
      <c r="D7" s="235"/>
      <c r="E7" s="235"/>
      <c r="F7" s="130"/>
      <c r="G7" s="130"/>
      <c r="H7" s="130"/>
      <c r="I7" s="130"/>
      <c r="J7" s="130"/>
      <c r="K7" s="130"/>
      <c r="L7" s="131"/>
      <c r="M7" s="131"/>
      <c r="N7" s="131"/>
      <c r="O7" s="131"/>
      <c r="P7" s="131"/>
      <c r="Q7" s="271"/>
      <c r="R7" s="272"/>
    </row>
    <row r="8" spans="1:18" s="12" customFormat="1" ht="12" customHeight="1" thickTop="1">
      <c r="A8" s="135" t="s">
        <v>8</v>
      </c>
      <c r="B8" s="125"/>
      <c r="C8" s="125"/>
      <c r="D8" s="125"/>
      <c r="E8" s="125"/>
      <c r="F8" s="127"/>
      <c r="G8" s="136" t="s">
        <v>9</v>
      </c>
      <c r="H8" s="137"/>
      <c r="I8" s="138" t="s">
        <v>10</v>
      </c>
      <c r="J8" s="139"/>
      <c r="K8" s="140" t="s">
        <v>11</v>
      </c>
      <c r="L8" s="140"/>
      <c r="M8" s="140"/>
      <c r="N8" s="140"/>
      <c r="O8" s="140"/>
      <c r="P8" s="140"/>
      <c r="Q8" s="141"/>
      <c r="R8" s="273" t="s">
        <v>12</v>
      </c>
    </row>
    <row r="9" spans="1:18" s="18" customFormat="1" ht="12" customHeight="1" thickBot="1">
      <c r="A9" s="142"/>
      <c r="B9" s="143"/>
      <c r="C9" s="143"/>
      <c r="D9" s="143"/>
      <c r="E9" s="143"/>
      <c r="F9" s="144"/>
      <c r="G9" s="145">
        <f ca="1">YEAR(TODAY())</f>
        <v>2021</v>
      </c>
      <c r="H9" s="146" t="s">
        <v>13</v>
      </c>
      <c r="I9" s="147" t="s">
        <v>14</v>
      </c>
      <c r="J9" s="148">
        <f ca="1">YEAR(TODAY())</f>
        <v>2021</v>
      </c>
      <c r="K9" s="149">
        <f ca="1">J9+1</f>
        <v>2022</v>
      </c>
      <c r="L9" s="149">
        <f ca="1">K9+1</f>
        <v>2023</v>
      </c>
      <c r="M9" s="149">
        <f t="shared" ref="M9:Q9" ca="1" si="0">L9+1</f>
        <v>2024</v>
      </c>
      <c r="N9" s="149">
        <f t="shared" ca="1" si="0"/>
        <v>2025</v>
      </c>
      <c r="O9" s="149">
        <f t="shared" ca="1" si="0"/>
        <v>2026</v>
      </c>
      <c r="P9" s="149">
        <f t="shared" ca="1" si="0"/>
        <v>2027</v>
      </c>
      <c r="Q9" s="149">
        <f t="shared" ca="1" si="0"/>
        <v>2028</v>
      </c>
      <c r="R9" s="274"/>
    </row>
    <row r="10" spans="1:18" s="10" customFormat="1" ht="4.5" customHeight="1" thickTop="1">
      <c r="A10" s="150"/>
      <c r="B10" s="130"/>
      <c r="C10" s="130"/>
      <c r="D10" s="130"/>
      <c r="E10" s="130"/>
      <c r="F10" s="130"/>
      <c r="G10" s="151"/>
      <c r="H10" s="152"/>
      <c r="I10" s="151"/>
      <c r="J10" s="153"/>
      <c r="K10" s="153"/>
      <c r="L10" s="153"/>
      <c r="M10" s="153"/>
      <c r="N10" s="153"/>
      <c r="O10" s="153"/>
      <c r="P10" s="153"/>
      <c r="Q10" s="153"/>
      <c r="R10" s="154"/>
    </row>
    <row r="11" spans="1:18" s="10" customFormat="1" ht="13.5" customHeight="1">
      <c r="A11" s="155" t="s">
        <v>66</v>
      </c>
      <c r="B11" s="130"/>
      <c r="C11" s="130"/>
      <c r="D11" s="130"/>
      <c r="E11" s="130"/>
      <c r="F11" s="129"/>
      <c r="G11" s="156"/>
      <c r="H11" s="157"/>
      <c r="I11" s="156"/>
      <c r="J11" s="158"/>
      <c r="K11" s="158"/>
      <c r="L11" s="158"/>
      <c r="M11" s="158"/>
      <c r="N11" s="158"/>
      <c r="O11" s="158"/>
      <c r="P11" s="158"/>
      <c r="Q11" s="158"/>
      <c r="R11" s="159"/>
    </row>
    <row r="12" spans="1:18" s="10" customFormat="1" ht="13.5" customHeight="1">
      <c r="A12" s="160">
        <v>11</v>
      </c>
      <c r="B12" s="130" t="s">
        <v>67</v>
      </c>
      <c r="C12" s="130"/>
      <c r="D12" s="130"/>
      <c r="E12" s="130"/>
      <c r="F12" s="129"/>
      <c r="G12" s="161"/>
      <c r="H12" s="162"/>
      <c r="I12" s="161"/>
      <c r="J12" s="163"/>
      <c r="K12" s="163"/>
      <c r="L12" s="163"/>
      <c r="M12" s="163"/>
      <c r="N12" s="163"/>
      <c r="O12" s="163"/>
      <c r="P12" s="163"/>
      <c r="Q12" s="163"/>
      <c r="R12" s="164">
        <f>SUM(I12:Q12)</f>
        <v>0</v>
      </c>
    </row>
    <row r="13" spans="1:18" s="10" customFormat="1" ht="13.5" customHeight="1" thickBot="1">
      <c r="A13" s="160">
        <v>12</v>
      </c>
      <c r="B13" s="275" t="s">
        <v>68</v>
      </c>
      <c r="C13" s="275"/>
      <c r="D13" s="275"/>
      <c r="E13" s="275"/>
      <c r="F13" s="129"/>
      <c r="G13" s="161"/>
      <c r="H13" s="162"/>
      <c r="I13" s="161"/>
      <c r="J13" s="163"/>
      <c r="K13" s="163"/>
      <c r="L13" s="163"/>
      <c r="M13" s="163"/>
      <c r="N13" s="163"/>
      <c r="O13" s="163"/>
      <c r="P13" s="163"/>
      <c r="Q13" s="163"/>
      <c r="R13" s="164">
        <f>SUM(I13:Q13)</f>
        <v>0</v>
      </c>
    </row>
    <row r="14" spans="1:18" s="10" customFormat="1" ht="13.5" customHeight="1" thickTop="1" thickBot="1">
      <c r="A14" s="165" t="s">
        <v>21</v>
      </c>
      <c r="B14" s="166"/>
      <c r="C14" s="166"/>
      <c r="D14" s="166"/>
      <c r="E14" s="166"/>
      <c r="F14" s="167"/>
      <c r="G14" s="168">
        <f>SUM(G12:G13)</f>
        <v>0</v>
      </c>
      <c r="H14" s="169">
        <f t="shared" ref="H14:Q14" si="1">SUM(H12:H13)</f>
        <v>0</v>
      </c>
      <c r="I14" s="168">
        <f t="shared" si="1"/>
        <v>0</v>
      </c>
      <c r="J14" s="170">
        <f t="shared" si="1"/>
        <v>0</v>
      </c>
      <c r="K14" s="170">
        <f t="shared" si="1"/>
        <v>0</v>
      </c>
      <c r="L14" s="170">
        <f t="shared" si="1"/>
        <v>0</v>
      </c>
      <c r="M14" s="170">
        <f t="shared" si="1"/>
        <v>0</v>
      </c>
      <c r="N14" s="170">
        <f t="shared" si="1"/>
        <v>0</v>
      </c>
      <c r="O14" s="170">
        <f t="shared" si="1"/>
        <v>0</v>
      </c>
      <c r="P14" s="170">
        <f t="shared" si="1"/>
        <v>0</v>
      </c>
      <c r="Q14" s="170">
        <f t="shared" si="1"/>
        <v>0</v>
      </c>
      <c r="R14" s="171">
        <f>SUM(R12:R13)</f>
        <v>0</v>
      </c>
    </row>
    <row r="15" spans="1:18" s="10" customFormat="1" ht="4.5" customHeight="1" thickTop="1">
      <c r="A15" s="128"/>
      <c r="B15" s="130"/>
      <c r="C15" s="130"/>
      <c r="D15" s="130"/>
      <c r="E15" s="130"/>
      <c r="F15" s="130"/>
      <c r="G15" s="172"/>
      <c r="H15" s="173"/>
      <c r="I15" s="172"/>
      <c r="J15" s="174"/>
      <c r="K15" s="174"/>
      <c r="L15" s="174"/>
      <c r="M15" s="174"/>
      <c r="N15" s="174"/>
      <c r="O15" s="174"/>
      <c r="P15" s="174"/>
      <c r="Q15" s="174"/>
      <c r="R15" s="175"/>
    </row>
    <row r="16" spans="1:18" s="10" customFormat="1" ht="13.5" customHeight="1">
      <c r="A16" s="155" t="s">
        <v>22</v>
      </c>
      <c r="B16" s="130"/>
      <c r="C16" s="130"/>
      <c r="D16" s="130"/>
      <c r="E16" s="130"/>
      <c r="F16" s="129"/>
      <c r="G16" s="172"/>
      <c r="H16" s="173"/>
      <c r="I16" s="172"/>
      <c r="J16" s="174"/>
      <c r="K16" s="174"/>
      <c r="L16" s="174"/>
      <c r="M16" s="174"/>
      <c r="N16" s="174"/>
      <c r="O16" s="174"/>
      <c r="P16" s="174"/>
      <c r="Q16" s="174"/>
      <c r="R16" s="159">
        <f>SUM(I16:Q16)</f>
        <v>0</v>
      </c>
    </row>
    <row r="17" spans="1:18" s="10" customFormat="1" ht="13.5" customHeight="1">
      <c r="A17" s="160">
        <v>21</v>
      </c>
      <c r="B17" s="276" t="s">
        <v>69</v>
      </c>
      <c r="C17" s="276"/>
      <c r="D17" s="276"/>
      <c r="E17" s="276"/>
      <c r="F17" s="129"/>
      <c r="G17" s="161"/>
      <c r="H17" s="162"/>
      <c r="I17" s="161"/>
      <c r="J17" s="163"/>
      <c r="K17" s="163"/>
      <c r="L17" s="163"/>
      <c r="M17" s="163"/>
      <c r="N17" s="163"/>
      <c r="O17" s="163"/>
      <c r="P17" s="163"/>
      <c r="Q17" s="163"/>
      <c r="R17" s="164">
        <f>SUM(I17:Q17)</f>
        <v>0</v>
      </c>
    </row>
    <row r="18" spans="1:18" s="10" customFormat="1" ht="13.5" customHeight="1">
      <c r="A18" s="160">
        <v>22</v>
      </c>
      <c r="B18" s="276" t="s">
        <v>70</v>
      </c>
      <c r="C18" s="276"/>
      <c r="D18" s="276"/>
      <c r="E18" s="276"/>
      <c r="F18" s="129"/>
      <c r="G18" s="161"/>
      <c r="H18" s="162"/>
      <c r="I18" s="161"/>
      <c r="J18" s="163"/>
      <c r="K18" s="163"/>
      <c r="L18" s="163"/>
      <c r="M18" s="163"/>
      <c r="N18" s="163"/>
      <c r="O18" s="163"/>
      <c r="P18" s="163"/>
      <c r="Q18" s="163"/>
      <c r="R18" s="164">
        <f>SUM(I18:Q18)</f>
        <v>0</v>
      </c>
    </row>
    <row r="19" spans="1:18" s="10" customFormat="1" ht="13.5" customHeight="1">
      <c r="A19" s="160">
        <v>23</v>
      </c>
      <c r="B19" s="130" t="s">
        <v>71</v>
      </c>
      <c r="C19" s="130"/>
      <c r="D19" s="130"/>
      <c r="E19" s="130"/>
      <c r="F19" s="178"/>
      <c r="G19" s="161"/>
      <c r="H19" s="162"/>
      <c r="I19" s="161"/>
      <c r="J19" s="163"/>
      <c r="K19" s="163"/>
      <c r="L19" s="163"/>
      <c r="M19" s="163"/>
      <c r="N19" s="163"/>
      <c r="O19" s="163"/>
      <c r="P19" s="163"/>
      <c r="Q19" s="163"/>
      <c r="R19" s="164">
        <f>SUM(I19:Q19)</f>
        <v>0</v>
      </c>
    </row>
    <row r="20" spans="1:18" s="10" customFormat="1" ht="13.5" customHeight="1" thickBot="1">
      <c r="A20" s="176"/>
      <c r="B20" s="177" t="s">
        <v>81</v>
      </c>
      <c r="C20" s="177"/>
      <c r="D20" s="177"/>
      <c r="E20" s="177"/>
      <c r="F20" s="178"/>
      <c r="G20" s="179"/>
      <c r="H20" s="180"/>
      <c r="I20" s="179"/>
      <c r="J20" s="181"/>
      <c r="K20" s="181"/>
      <c r="L20" s="181"/>
      <c r="M20" s="181"/>
      <c r="N20" s="181"/>
      <c r="O20" s="181"/>
      <c r="P20" s="181"/>
      <c r="Q20" s="181"/>
      <c r="R20" s="164">
        <f>SUM(I20:Q20)</f>
        <v>0</v>
      </c>
    </row>
    <row r="21" spans="1:18" s="10" customFormat="1" ht="13.5" customHeight="1" thickTop="1" thickBot="1">
      <c r="A21" s="165" t="s">
        <v>25</v>
      </c>
      <c r="B21" s="166"/>
      <c r="C21" s="166"/>
      <c r="D21" s="166"/>
      <c r="E21" s="166"/>
      <c r="F21" s="167"/>
      <c r="G21" s="168">
        <f t="shared" ref="G21:M21" si="2">SUM(G17:G20)</f>
        <v>0</v>
      </c>
      <c r="H21" s="169">
        <f t="shared" si="2"/>
        <v>0</v>
      </c>
      <c r="I21" s="168">
        <f t="shared" si="2"/>
        <v>0</v>
      </c>
      <c r="J21" s="170">
        <f t="shared" si="2"/>
        <v>0</v>
      </c>
      <c r="K21" s="170">
        <f t="shared" si="2"/>
        <v>0</v>
      </c>
      <c r="L21" s="170">
        <f t="shared" si="2"/>
        <v>0</v>
      </c>
      <c r="M21" s="170">
        <f t="shared" si="2"/>
        <v>0</v>
      </c>
      <c r="N21" s="170">
        <f t="shared" ref="N21:Q21" si="3">SUM(N17:N19)</f>
        <v>0</v>
      </c>
      <c r="O21" s="170">
        <f t="shared" si="3"/>
        <v>0</v>
      </c>
      <c r="P21" s="170">
        <f t="shared" si="3"/>
        <v>0</v>
      </c>
      <c r="Q21" s="170">
        <f t="shared" si="3"/>
        <v>0</v>
      </c>
      <c r="R21" s="171">
        <f>SUM(R17:R20)</f>
        <v>0</v>
      </c>
    </row>
    <row r="22" spans="1:18" s="10" customFormat="1" ht="4.5" customHeight="1" thickTop="1">
      <c r="A22" s="128"/>
      <c r="B22" s="130"/>
      <c r="C22" s="130"/>
      <c r="D22" s="130"/>
      <c r="E22" s="130"/>
      <c r="F22" s="130"/>
      <c r="G22" s="172"/>
      <c r="H22" s="173"/>
      <c r="I22" s="172"/>
      <c r="J22" s="174"/>
      <c r="K22" s="174"/>
      <c r="L22" s="174"/>
      <c r="M22" s="174"/>
      <c r="N22" s="174"/>
      <c r="O22" s="174"/>
      <c r="P22" s="174"/>
      <c r="Q22" s="174"/>
      <c r="R22" s="175"/>
    </row>
    <row r="23" spans="1:18" s="10" customFormat="1" ht="13.5" customHeight="1">
      <c r="A23" s="229" t="s">
        <v>77</v>
      </c>
      <c r="B23" s="230"/>
      <c r="C23" s="230"/>
      <c r="D23" s="230"/>
      <c r="E23" s="230"/>
      <c r="F23" s="231"/>
      <c r="G23" s="172"/>
      <c r="H23" s="173"/>
      <c r="I23" s="172"/>
      <c r="J23" s="174"/>
      <c r="K23" s="174"/>
      <c r="L23" s="174"/>
      <c r="M23" s="174"/>
      <c r="N23" s="174"/>
      <c r="O23" s="174"/>
      <c r="P23" s="174"/>
      <c r="Q23" s="174"/>
      <c r="R23" s="159"/>
    </row>
    <row r="24" spans="1:18" s="10" customFormat="1" ht="13.5" customHeight="1">
      <c r="A24" s="232">
        <v>37</v>
      </c>
      <c r="B24" s="230" t="s">
        <v>78</v>
      </c>
      <c r="C24" s="230"/>
      <c r="D24" s="230"/>
      <c r="E24" s="230"/>
      <c r="F24" s="231"/>
      <c r="G24" s="161"/>
      <c r="H24" s="162"/>
      <c r="I24" s="161"/>
      <c r="J24" s="163"/>
      <c r="K24" s="163"/>
      <c r="L24" s="163"/>
      <c r="M24" s="163"/>
      <c r="N24" s="163"/>
      <c r="O24" s="163"/>
      <c r="P24" s="163"/>
      <c r="Q24" s="163"/>
      <c r="R24" s="164">
        <f>SUM(I24:Q24)</f>
        <v>0</v>
      </c>
    </row>
    <row r="25" spans="1:18" s="10" customFormat="1" ht="13.5" customHeight="1" thickBot="1">
      <c r="A25" s="232">
        <v>39</v>
      </c>
      <c r="B25" s="230" t="s">
        <v>79</v>
      </c>
      <c r="C25" s="230"/>
      <c r="D25" s="230"/>
      <c r="E25" s="230"/>
      <c r="F25" s="231"/>
      <c r="G25" s="161"/>
      <c r="H25" s="162"/>
      <c r="I25" s="161"/>
      <c r="J25" s="163"/>
      <c r="K25" s="163"/>
      <c r="L25" s="163"/>
      <c r="M25" s="163"/>
      <c r="N25" s="163"/>
      <c r="O25" s="163"/>
      <c r="P25" s="163"/>
      <c r="Q25" s="163"/>
      <c r="R25" s="164">
        <f>SUM(I25:Q25)</f>
        <v>0</v>
      </c>
    </row>
    <row r="26" spans="1:18" s="10" customFormat="1" ht="13.5" customHeight="1" thickTop="1" thickBot="1">
      <c r="A26" s="185" t="s">
        <v>80</v>
      </c>
      <c r="B26" s="186"/>
      <c r="C26" s="186"/>
      <c r="D26" s="186"/>
      <c r="E26" s="186"/>
      <c r="F26" s="187"/>
      <c r="G26" s="168">
        <f t="shared" ref="G26:Q26" si="4">SUM(G24:G25)</f>
        <v>0</v>
      </c>
      <c r="H26" s="169">
        <f t="shared" si="4"/>
        <v>0</v>
      </c>
      <c r="I26" s="168">
        <f t="shared" si="4"/>
        <v>0</v>
      </c>
      <c r="J26" s="170">
        <f t="shared" si="4"/>
        <v>0</v>
      </c>
      <c r="K26" s="170">
        <f t="shared" si="4"/>
        <v>0</v>
      </c>
      <c r="L26" s="170">
        <f t="shared" si="4"/>
        <v>0</v>
      </c>
      <c r="M26" s="170">
        <f t="shared" si="4"/>
        <v>0</v>
      </c>
      <c r="N26" s="170">
        <f t="shared" si="4"/>
        <v>0</v>
      </c>
      <c r="O26" s="170">
        <f t="shared" si="4"/>
        <v>0</v>
      </c>
      <c r="P26" s="170">
        <f t="shared" si="4"/>
        <v>0</v>
      </c>
      <c r="Q26" s="170">
        <f t="shared" si="4"/>
        <v>0</v>
      </c>
      <c r="R26" s="171">
        <f>SUM(R24:R25)</f>
        <v>0</v>
      </c>
    </row>
    <row r="27" spans="1:18" s="10" customFormat="1" ht="4.5" customHeight="1" thickTop="1">
      <c r="A27" s="128"/>
      <c r="B27" s="130"/>
      <c r="C27" s="130"/>
      <c r="D27" s="130"/>
      <c r="E27" s="130"/>
      <c r="F27" s="130"/>
      <c r="G27" s="172"/>
      <c r="H27" s="173"/>
      <c r="I27" s="172"/>
      <c r="J27" s="174"/>
      <c r="K27" s="174"/>
      <c r="L27" s="174"/>
      <c r="M27" s="174"/>
      <c r="N27" s="174"/>
      <c r="O27" s="174"/>
      <c r="P27" s="174"/>
      <c r="Q27" s="174"/>
      <c r="R27" s="182"/>
    </row>
    <row r="28" spans="1:18" s="10" customFormat="1" ht="13.5" customHeight="1">
      <c r="A28" s="155" t="s">
        <v>36</v>
      </c>
      <c r="B28" s="130"/>
      <c r="C28" s="130"/>
      <c r="D28" s="130"/>
      <c r="E28" s="130"/>
      <c r="F28" s="129"/>
      <c r="G28" s="172"/>
      <c r="H28" s="173"/>
      <c r="I28" s="172"/>
      <c r="J28" s="174"/>
      <c r="K28" s="174"/>
      <c r="L28" s="174"/>
      <c r="M28" s="174"/>
      <c r="N28" s="174"/>
      <c r="O28" s="174"/>
      <c r="P28" s="174"/>
      <c r="Q28" s="174"/>
      <c r="R28" s="159"/>
    </row>
    <row r="29" spans="1:18" s="10" customFormat="1" ht="13.5" customHeight="1">
      <c r="A29" s="160">
        <v>41</v>
      </c>
      <c r="B29" s="130" t="s">
        <v>72</v>
      </c>
      <c r="C29" s="130"/>
      <c r="D29" s="130"/>
      <c r="E29" s="130"/>
      <c r="F29" s="129"/>
      <c r="G29" s="161"/>
      <c r="H29" s="162"/>
      <c r="I29" s="161"/>
      <c r="J29" s="163"/>
      <c r="K29" s="163"/>
      <c r="L29" s="163"/>
      <c r="M29" s="163"/>
      <c r="N29" s="163"/>
      <c r="O29" s="163"/>
      <c r="P29" s="163"/>
      <c r="Q29" s="163"/>
      <c r="R29" s="164">
        <f>SUM(I29:Q29)</f>
        <v>0</v>
      </c>
    </row>
    <row r="30" spans="1:18" s="10" customFormat="1" ht="13.5" customHeight="1">
      <c r="A30" s="160">
        <v>43</v>
      </c>
      <c r="B30" s="130" t="s">
        <v>73</v>
      </c>
      <c r="C30" s="130"/>
      <c r="D30" s="130"/>
      <c r="E30" s="130"/>
      <c r="F30" s="129"/>
      <c r="G30" s="161"/>
      <c r="H30" s="162"/>
      <c r="I30" s="161"/>
      <c r="J30" s="163"/>
      <c r="K30" s="163"/>
      <c r="L30" s="163"/>
      <c r="M30" s="163"/>
      <c r="N30" s="163"/>
      <c r="O30" s="163"/>
      <c r="P30" s="163"/>
      <c r="Q30" s="163"/>
      <c r="R30" s="164">
        <f>SUM(I30:Q30)</f>
        <v>0</v>
      </c>
    </row>
    <row r="31" spans="1:18" s="10" customFormat="1" ht="13.5" customHeight="1">
      <c r="A31" s="160">
        <v>44</v>
      </c>
      <c r="B31" s="130" t="s">
        <v>40</v>
      </c>
      <c r="C31" s="130"/>
      <c r="D31" s="130"/>
      <c r="E31" s="130"/>
      <c r="F31" s="129"/>
      <c r="G31" s="161"/>
      <c r="H31" s="162"/>
      <c r="I31" s="161"/>
      <c r="J31" s="163"/>
      <c r="K31" s="163"/>
      <c r="L31" s="163"/>
      <c r="M31" s="163"/>
      <c r="N31" s="163"/>
      <c r="O31" s="163"/>
      <c r="P31" s="163"/>
      <c r="Q31" s="163"/>
      <c r="R31" s="164">
        <f>SUM(I31:Q31)</f>
        <v>0</v>
      </c>
    </row>
    <row r="32" spans="1:18" s="10" customFormat="1" ht="13.5" customHeight="1" thickBot="1">
      <c r="A32" s="160"/>
      <c r="B32" s="130" t="s">
        <v>81</v>
      </c>
      <c r="C32" s="130"/>
      <c r="D32" s="130"/>
      <c r="E32" s="130"/>
      <c r="F32" s="129"/>
      <c r="G32" s="179"/>
      <c r="H32" s="180"/>
      <c r="I32" s="179"/>
      <c r="J32" s="181"/>
      <c r="K32" s="181"/>
      <c r="L32" s="181"/>
      <c r="M32" s="181"/>
      <c r="N32" s="181"/>
      <c r="O32" s="181"/>
      <c r="P32" s="181"/>
      <c r="Q32" s="181"/>
      <c r="R32" s="164">
        <f>SUM(I32:Q32)</f>
        <v>0</v>
      </c>
    </row>
    <row r="33" spans="1:18" s="10" customFormat="1" ht="13.5" customHeight="1" thickTop="1" thickBot="1">
      <c r="A33" s="165" t="s">
        <v>44</v>
      </c>
      <c r="B33" s="166"/>
      <c r="C33" s="166"/>
      <c r="D33" s="166"/>
      <c r="E33" s="166"/>
      <c r="F33" s="167"/>
      <c r="G33" s="168">
        <f>SUM(G29:G32)</f>
        <v>0</v>
      </c>
      <c r="H33" s="169">
        <f t="shared" ref="H33:R33" si="5">SUM(H29:H32)</f>
        <v>0</v>
      </c>
      <c r="I33" s="168">
        <f t="shared" si="5"/>
        <v>0</v>
      </c>
      <c r="J33" s="170">
        <f t="shared" si="5"/>
        <v>0</v>
      </c>
      <c r="K33" s="170">
        <f t="shared" si="5"/>
        <v>0</v>
      </c>
      <c r="L33" s="170">
        <f t="shared" si="5"/>
        <v>0</v>
      </c>
      <c r="M33" s="170">
        <f t="shared" si="5"/>
        <v>0</v>
      </c>
      <c r="N33" s="170">
        <f t="shared" si="5"/>
        <v>0</v>
      </c>
      <c r="O33" s="170">
        <f t="shared" si="5"/>
        <v>0</v>
      </c>
      <c r="P33" s="170">
        <f t="shared" si="5"/>
        <v>0</v>
      </c>
      <c r="Q33" s="170">
        <f t="shared" si="5"/>
        <v>0</v>
      </c>
      <c r="R33" s="171">
        <f t="shared" si="5"/>
        <v>0</v>
      </c>
    </row>
    <row r="34" spans="1:18" s="10" customFormat="1" ht="4.5" customHeight="1" thickTop="1">
      <c r="A34" s="128"/>
      <c r="B34" s="130"/>
      <c r="C34" s="130"/>
      <c r="D34" s="130"/>
      <c r="E34" s="130"/>
      <c r="F34" s="130"/>
      <c r="G34" s="151"/>
      <c r="H34" s="152"/>
      <c r="I34" s="151"/>
      <c r="J34" s="153"/>
      <c r="K34" s="153"/>
      <c r="L34" s="153"/>
      <c r="M34" s="153"/>
      <c r="N34" s="153"/>
      <c r="O34" s="153"/>
      <c r="P34" s="153"/>
      <c r="Q34" s="153"/>
      <c r="R34" s="154"/>
    </row>
    <row r="35" spans="1:18" s="10" customFormat="1" ht="13.5" customHeight="1">
      <c r="A35" s="155" t="s">
        <v>74</v>
      </c>
      <c r="B35" s="130"/>
      <c r="C35" s="130"/>
      <c r="D35" s="130"/>
      <c r="E35" s="130"/>
      <c r="F35" s="129"/>
      <c r="G35" s="172"/>
      <c r="H35" s="173"/>
      <c r="I35" s="172"/>
      <c r="J35" s="174"/>
      <c r="K35" s="174"/>
      <c r="L35" s="174"/>
      <c r="M35" s="174"/>
      <c r="N35" s="174"/>
      <c r="O35" s="174"/>
      <c r="P35" s="174"/>
      <c r="Q35" s="174"/>
      <c r="R35" s="159"/>
    </row>
    <row r="36" spans="1:18" s="10" customFormat="1" ht="13.5" customHeight="1" thickBot="1">
      <c r="A36" s="160"/>
      <c r="B36" s="130" t="s">
        <v>75</v>
      </c>
      <c r="C36" s="130"/>
      <c r="D36" s="130"/>
      <c r="E36" s="130"/>
      <c r="F36" s="129"/>
      <c r="G36" s="161"/>
      <c r="H36" s="162"/>
      <c r="I36" s="161"/>
      <c r="J36" s="163"/>
      <c r="K36" s="163"/>
      <c r="L36" s="163"/>
      <c r="M36" s="163"/>
      <c r="N36" s="163"/>
      <c r="O36" s="163"/>
      <c r="P36" s="163"/>
      <c r="Q36" s="163"/>
      <c r="R36" s="164">
        <f>SUM(I36:Q36)</f>
        <v>0</v>
      </c>
    </row>
    <row r="37" spans="1:18" s="10" customFormat="1" ht="13.5" customHeight="1" thickTop="1" thickBot="1">
      <c r="A37" s="165" t="s">
        <v>76</v>
      </c>
      <c r="B37" s="166"/>
      <c r="C37" s="166"/>
      <c r="D37" s="166"/>
      <c r="E37" s="166"/>
      <c r="F37" s="167"/>
      <c r="G37" s="168">
        <f>SUM(G36:G36)</f>
        <v>0</v>
      </c>
      <c r="H37" s="169">
        <f t="shared" ref="H37:Q37" si="6">SUM(H36:H36)</f>
        <v>0</v>
      </c>
      <c r="I37" s="168">
        <f t="shared" si="6"/>
        <v>0</v>
      </c>
      <c r="J37" s="170">
        <f t="shared" si="6"/>
        <v>0</v>
      </c>
      <c r="K37" s="170">
        <f t="shared" si="6"/>
        <v>0</v>
      </c>
      <c r="L37" s="170">
        <f t="shared" si="6"/>
        <v>0</v>
      </c>
      <c r="M37" s="170">
        <f t="shared" si="6"/>
        <v>0</v>
      </c>
      <c r="N37" s="170">
        <f t="shared" si="6"/>
        <v>0</v>
      </c>
      <c r="O37" s="170">
        <f t="shared" si="6"/>
        <v>0</v>
      </c>
      <c r="P37" s="170">
        <f t="shared" si="6"/>
        <v>0</v>
      </c>
      <c r="Q37" s="170">
        <f t="shared" si="6"/>
        <v>0</v>
      </c>
      <c r="R37" s="171">
        <f>SUM(R36:R36)</f>
        <v>0</v>
      </c>
    </row>
    <row r="38" spans="1:18" s="35" customFormat="1" ht="4.5" customHeight="1" thickTop="1" thickBot="1">
      <c r="A38" s="130"/>
      <c r="B38" s="130"/>
      <c r="C38" s="130"/>
      <c r="D38" s="130"/>
      <c r="E38" s="130"/>
      <c r="F38" s="130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</row>
    <row r="39" spans="1:18" s="10" customFormat="1" ht="15.75" customHeight="1" thickTop="1" thickBot="1">
      <c r="A39" s="185" t="s">
        <v>49</v>
      </c>
      <c r="B39" s="186"/>
      <c r="C39" s="186"/>
      <c r="D39" s="186"/>
      <c r="E39" s="186"/>
      <c r="F39" s="187"/>
      <c r="G39" s="188">
        <f>SUM(G14+G21+G26+G33)</f>
        <v>0</v>
      </c>
      <c r="H39" s="189">
        <f>SUM(H14+H21+H26+H33)</f>
        <v>0</v>
      </c>
      <c r="I39" s="190">
        <f>SUM(I14+I21+I26+I33)</f>
        <v>0</v>
      </c>
      <c r="J39" s="189">
        <f>SUM(J14+J21+J26+J33)</f>
        <v>0</v>
      </c>
      <c r="K39" s="189">
        <f t="shared" ref="K39:Q39" si="7">SUM(K14+K21+K26+K33)</f>
        <v>0</v>
      </c>
      <c r="L39" s="189">
        <f t="shared" si="7"/>
        <v>0</v>
      </c>
      <c r="M39" s="189">
        <f t="shared" si="7"/>
        <v>0</v>
      </c>
      <c r="N39" s="189">
        <f t="shared" si="7"/>
        <v>0</v>
      </c>
      <c r="O39" s="189">
        <f t="shared" si="7"/>
        <v>0</v>
      </c>
      <c r="P39" s="189">
        <f t="shared" si="7"/>
        <v>0</v>
      </c>
      <c r="Q39" s="189">
        <f t="shared" si="7"/>
        <v>0</v>
      </c>
      <c r="R39" s="171">
        <f>SUM(I39:Q39)</f>
        <v>0</v>
      </c>
    </row>
    <row r="40" spans="1:18" s="10" customFormat="1" ht="15.75" customHeight="1" thickTop="1">
      <c r="A40" s="185" t="s">
        <v>50</v>
      </c>
      <c r="B40" s="186"/>
      <c r="C40" s="186"/>
      <c r="D40" s="186"/>
      <c r="E40" s="186"/>
      <c r="F40" s="186"/>
      <c r="G40" s="168">
        <f>SUM(G14+G21+G26+G33-G37)</f>
        <v>0</v>
      </c>
      <c r="H40" s="170">
        <f>SUM(H14+H21+H26+H33-H37)</f>
        <v>0</v>
      </c>
      <c r="I40" s="168">
        <f>SUM(I14+I21+I26+I33-I37)</f>
        <v>0</v>
      </c>
      <c r="J40" s="170">
        <f>SUM(J14+J21+J26+J33-J37)</f>
        <v>0</v>
      </c>
      <c r="K40" s="170">
        <f t="shared" ref="K40:Q40" si="8">SUM(K14+K21+K26+K33-K37)</f>
        <v>0</v>
      </c>
      <c r="L40" s="170">
        <f t="shared" si="8"/>
        <v>0</v>
      </c>
      <c r="M40" s="170">
        <f t="shared" si="8"/>
        <v>0</v>
      </c>
      <c r="N40" s="170">
        <f t="shared" si="8"/>
        <v>0</v>
      </c>
      <c r="O40" s="170">
        <f t="shared" si="8"/>
        <v>0</v>
      </c>
      <c r="P40" s="170">
        <f t="shared" si="8"/>
        <v>0</v>
      </c>
      <c r="Q40" s="170">
        <f t="shared" si="8"/>
        <v>0</v>
      </c>
      <c r="R40" s="191">
        <f>SUM(I40:Q40)</f>
        <v>0</v>
      </c>
    </row>
    <row r="41" spans="1:18" s="39" customFormat="1" ht="4.5" customHeight="1">
      <c r="A41" s="130"/>
      <c r="B41" s="130"/>
      <c r="C41" s="130"/>
      <c r="D41" s="130"/>
      <c r="E41" s="130"/>
      <c r="F41" s="130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92"/>
    </row>
    <row r="42" spans="1:18" s="29" customFormat="1" ht="12" customHeight="1">
      <c r="A42" s="165" t="s">
        <v>51</v>
      </c>
      <c r="B42" s="193"/>
      <c r="C42" s="40" t="s">
        <v>52</v>
      </c>
      <c r="D42" s="194" t="str">
        <f>L4</f>
        <v>………………….</v>
      </c>
      <c r="E42" s="277">
        <v>100</v>
      </c>
      <c r="F42" s="278"/>
      <c r="G42" s="195">
        <f t="shared" ref="G42:Q47" si="9">G$39*$E42/100</f>
        <v>0</v>
      </c>
      <c r="H42" s="196">
        <f t="shared" si="9"/>
        <v>0</v>
      </c>
      <c r="I42" s="195">
        <f t="shared" si="9"/>
        <v>0</v>
      </c>
      <c r="J42" s="197">
        <f t="shared" si="9"/>
        <v>0</v>
      </c>
      <c r="K42" s="197">
        <f t="shared" si="9"/>
        <v>0</v>
      </c>
      <c r="L42" s="197">
        <f t="shared" si="9"/>
        <v>0</v>
      </c>
      <c r="M42" s="196">
        <f t="shared" si="9"/>
        <v>0</v>
      </c>
      <c r="N42" s="198">
        <f t="shared" si="9"/>
        <v>0</v>
      </c>
      <c r="O42" s="197">
        <f t="shared" si="9"/>
        <v>0</v>
      </c>
      <c r="P42" s="197">
        <f t="shared" si="9"/>
        <v>0</v>
      </c>
      <c r="Q42" s="196">
        <f t="shared" si="9"/>
        <v>0</v>
      </c>
      <c r="R42" s="199"/>
    </row>
    <row r="43" spans="1:18" s="29" customFormat="1" ht="12" customHeight="1">
      <c r="A43" s="128"/>
      <c r="B43" s="130"/>
      <c r="C43" s="132"/>
      <c r="D43" s="200"/>
      <c r="E43" s="279"/>
      <c r="F43" s="280"/>
      <c r="G43" s="201">
        <f t="shared" si="9"/>
        <v>0</v>
      </c>
      <c r="H43" s="202">
        <f t="shared" si="9"/>
        <v>0</v>
      </c>
      <c r="I43" s="201">
        <f t="shared" si="9"/>
        <v>0</v>
      </c>
      <c r="J43" s="203">
        <f t="shared" si="9"/>
        <v>0</v>
      </c>
      <c r="K43" s="203">
        <f t="shared" si="9"/>
        <v>0</v>
      </c>
      <c r="L43" s="203">
        <f t="shared" si="9"/>
        <v>0</v>
      </c>
      <c r="M43" s="202">
        <f t="shared" si="9"/>
        <v>0</v>
      </c>
      <c r="N43" s="204">
        <f t="shared" si="9"/>
        <v>0</v>
      </c>
      <c r="O43" s="203">
        <f t="shared" si="9"/>
        <v>0</v>
      </c>
      <c r="P43" s="203">
        <f t="shared" si="9"/>
        <v>0</v>
      </c>
      <c r="Q43" s="202">
        <f t="shared" si="9"/>
        <v>0</v>
      </c>
      <c r="R43" s="205"/>
    </row>
    <row r="44" spans="1:18" s="29" customFormat="1" ht="12" customHeight="1">
      <c r="A44" s="128"/>
      <c r="B44" s="130"/>
      <c r="C44" s="132"/>
      <c r="D44" s="206"/>
      <c r="E44" s="268"/>
      <c r="F44" s="269"/>
      <c r="G44" s="207">
        <f t="shared" si="9"/>
        <v>0</v>
      </c>
      <c r="H44" s="208">
        <f t="shared" si="9"/>
        <v>0</v>
      </c>
      <c r="I44" s="207">
        <f t="shared" si="9"/>
        <v>0</v>
      </c>
      <c r="J44" s="209">
        <f t="shared" si="9"/>
        <v>0</v>
      </c>
      <c r="K44" s="209">
        <f t="shared" si="9"/>
        <v>0</v>
      </c>
      <c r="L44" s="209">
        <f t="shared" si="9"/>
        <v>0</v>
      </c>
      <c r="M44" s="208">
        <f t="shared" si="9"/>
        <v>0</v>
      </c>
      <c r="N44" s="210">
        <f t="shared" si="9"/>
        <v>0</v>
      </c>
      <c r="O44" s="209">
        <f t="shared" si="9"/>
        <v>0</v>
      </c>
      <c r="P44" s="209">
        <f t="shared" si="9"/>
        <v>0</v>
      </c>
      <c r="Q44" s="208">
        <f t="shared" si="9"/>
        <v>0</v>
      </c>
      <c r="R44" s="205"/>
    </row>
    <row r="45" spans="1:18" s="29" customFormat="1" ht="12" customHeight="1">
      <c r="A45" s="128"/>
      <c r="B45" s="130"/>
      <c r="C45" s="132"/>
      <c r="D45" s="206"/>
      <c r="E45" s="268"/>
      <c r="F45" s="269"/>
      <c r="G45" s="207">
        <f t="shared" si="9"/>
        <v>0</v>
      </c>
      <c r="H45" s="208">
        <f t="shared" si="9"/>
        <v>0</v>
      </c>
      <c r="I45" s="207">
        <f t="shared" si="9"/>
        <v>0</v>
      </c>
      <c r="J45" s="209">
        <f t="shared" si="9"/>
        <v>0</v>
      </c>
      <c r="K45" s="209">
        <f t="shared" si="9"/>
        <v>0</v>
      </c>
      <c r="L45" s="209">
        <f t="shared" si="9"/>
        <v>0</v>
      </c>
      <c r="M45" s="208">
        <f t="shared" si="9"/>
        <v>0</v>
      </c>
      <c r="N45" s="210">
        <f t="shared" si="9"/>
        <v>0</v>
      </c>
      <c r="O45" s="209">
        <f t="shared" si="9"/>
        <v>0</v>
      </c>
      <c r="P45" s="209">
        <f t="shared" si="9"/>
        <v>0</v>
      </c>
      <c r="Q45" s="208">
        <f t="shared" si="9"/>
        <v>0</v>
      </c>
      <c r="R45" s="205"/>
    </row>
    <row r="46" spans="1:18" s="29" customFormat="1" ht="12" customHeight="1">
      <c r="A46" s="128"/>
      <c r="B46" s="130"/>
      <c r="C46" s="132"/>
      <c r="D46" s="206"/>
      <c r="E46" s="268"/>
      <c r="F46" s="269"/>
      <c r="G46" s="207">
        <f t="shared" si="9"/>
        <v>0</v>
      </c>
      <c r="H46" s="208">
        <f t="shared" si="9"/>
        <v>0</v>
      </c>
      <c r="I46" s="207">
        <f t="shared" si="9"/>
        <v>0</v>
      </c>
      <c r="J46" s="209">
        <f t="shared" si="9"/>
        <v>0</v>
      </c>
      <c r="K46" s="209">
        <f t="shared" si="9"/>
        <v>0</v>
      </c>
      <c r="L46" s="209">
        <f t="shared" si="9"/>
        <v>0</v>
      </c>
      <c r="M46" s="208">
        <f t="shared" si="9"/>
        <v>0</v>
      </c>
      <c r="N46" s="210">
        <f t="shared" si="9"/>
        <v>0</v>
      </c>
      <c r="O46" s="209">
        <f t="shared" si="9"/>
        <v>0</v>
      </c>
      <c r="P46" s="209">
        <f t="shared" si="9"/>
        <v>0</v>
      </c>
      <c r="Q46" s="208">
        <f t="shared" si="9"/>
        <v>0</v>
      </c>
      <c r="R46" s="205"/>
    </row>
    <row r="47" spans="1:18" s="29" customFormat="1" ht="12" customHeight="1">
      <c r="A47" s="211"/>
      <c r="B47" s="177"/>
      <c r="C47" s="212"/>
      <c r="D47" s="213"/>
      <c r="E47" s="261"/>
      <c r="F47" s="262"/>
      <c r="G47" s="214">
        <f t="shared" si="9"/>
        <v>0</v>
      </c>
      <c r="H47" s="215">
        <f t="shared" si="9"/>
        <v>0</v>
      </c>
      <c r="I47" s="214">
        <f t="shared" si="9"/>
        <v>0</v>
      </c>
      <c r="J47" s="216">
        <f t="shared" si="9"/>
        <v>0</v>
      </c>
      <c r="K47" s="216">
        <f t="shared" si="9"/>
        <v>0</v>
      </c>
      <c r="L47" s="216">
        <f t="shared" si="9"/>
        <v>0</v>
      </c>
      <c r="M47" s="215">
        <f t="shared" si="9"/>
        <v>0</v>
      </c>
      <c r="N47" s="217">
        <f t="shared" si="9"/>
        <v>0</v>
      </c>
      <c r="O47" s="216">
        <f t="shared" si="9"/>
        <v>0</v>
      </c>
      <c r="P47" s="216">
        <f t="shared" si="9"/>
        <v>0</v>
      </c>
      <c r="Q47" s="215">
        <f t="shared" si="9"/>
        <v>0</v>
      </c>
      <c r="R47" s="218"/>
    </row>
    <row r="48" spans="1:18" s="29" customFormat="1" ht="15.75" customHeight="1">
      <c r="A48" s="130"/>
      <c r="B48" s="130"/>
      <c r="C48" s="130"/>
      <c r="D48" s="219" t="s">
        <v>53</v>
      </c>
      <c r="E48" s="263">
        <f>SUM(E43:F47)</f>
        <v>0</v>
      </c>
      <c r="F48" s="264"/>
      <c r="G48" s="198">
        <f t="shared" ref="G48:M48" si="10">SUM(G43:G47)</f>
        <v>0</v>
      </c>
      <c r="H48" s="196">
        <f t="shared" si="10"/>
        <v>0</v>
      </c>
      <c r="I48" s="198">
        <f t="shared" si="10"/>
        <v>0</v>
      </c>
      <c r="J48" s="197">
        <f t="shared" si="10"/>
        <v>0</v>
      </c>
      <c r="K48" s="197">
        <f t="shared" si="10"/>
        <v>0</v>
      </c>
      <c r="L48" s="197">
        <f t="shared" si="10"/>
        <v>0</v>
      </c>
      <c r="M48" s="197">
        <f t="shared" si="10"/>
        <v>0</v>
      </c>
      <c r="N48" s="197">
        <f t="shared" ref="N48:Q48" si="11">SUM(N42:N47)</f>
        <v>0</v>
      </c>
      <c r="O48" s="197">
        <f t="shared" si="11"/>
        <v>0</v>
      </c>
      <c r="P48" s="197">
        <f t="shared" si="11"/>
        <v>0</v>
      </c>
      <c r="Q48" s="196">
        <f t="shared" si="11"/>
        <v>0</v>
      </c>
      <c r="R48" s="220">
        <f>SUM(I48:Q48)</f>
        <v>0</v>
      </c>
    </row>
    <row r="49" spans="1:18" s="50" customFormat="1" ht="12.75" customHeight="1">
      <c r="A49" s="221"/>
      <c r="B49" s="221"/>
      <c r="C49" s="221"/>
      <c r="D49" s="221"/>
      <c r="E49" s="221"/>
      <c r="F49" s="222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1"/>
    </row>
    <row r="50" spans="1:18" s="50" customFormat="1" ht="27.75" customHeight="1">
      <c r="A50" s="265" t="s">
        <v>54</v>
      </c>
      <c r="B50" s="265"/>
      <c r="C50" s="224" t="s">
        <v>61</v>
      </c>
      <c r="D50" s="225"/>
      <c r="E50" s="266" t="s">
        <v>55</v>
      </c>
      <c r="F50" s="266"/>
      <c r="G50" s="266"/>
      <c r="H50" s="226" t="s">
        <v>60</v>
      </c>
      <c r="I50" s="226"/>
      <c r="J50" s="234" t="s">
        <v>62</v>
      </c>
      <c r="K50" s="227" t="s">
        <v>56</v>
      </c>
      <c r="L50" s="267" t="s">
        <v>57</v>
      </c>
      <c r="M50" s="267"/>
      <c r="N50" s="228"/>
      <c r="O50" s="228"/>
      <c r="P50" s="228"/>
      <c r="Q50" s="228"/>
      <c r="R50" s="228"/>
    </row>
    <row r="51" spans="1:18" s="50" customFormat="1" ht="3.75" customHeight="1">
      <c r="A51" s="48"/>
      <c r="B51" s="48"/>
      <c r="C51" s="48"/>
      <c r="D51" s="48"/>
      <c r="E51" s="48"/>
      <c r="F51" s="49"/>
    </row>
    <row r="52" spans="1:18" s="50" customFormat="1" ht="12">
      <c r="A52" s="51"/>
      <c r="F52" s="49"/>
      <c r="R52" s="52"/>
    </row>
  </sheetData>
  <sheetProtection sheet="1" selectLockedCells="1"/>
  <mergeCells count="23">
    <mergeCell ref="D2:I2"/>
    <mergeCell ref="L2:M2"/>
    <mergeCell ref="D3:I3"/>
    <mergeCell ref="L3:M3"/>
    <mergeCell ref="D4:I4"/>
    <mergeCell ref="L4:M4"/>
    <mergeCell ref="E46:F46"/>
    <mergeCell ref="D5:I5"/>
    <mergeCell ref="D6:I6"/>
    <mergeCell ref="Q7:R7"/>
    <mergeCell ref="R8:R9"/>
    <mergeCell ref="B13:E13"/>
    <mergeCell ref="B17:E17"/>
    <mergeCell ref="B18:E18"/>
    <mergeCell ref="E42:F42"/>
    <mergeCell ref="E43:F43"/>
    <mergeCell ref="E44:F44"/>
    <mergeCell ref="E45:F45"/>
    <mergeCell ref="E47:F47"/>
    <mergeCell ref="E48:F48"/>
    <mergeCell ref="A50:B50"/>
    <mergeCell ref="E50:G50"/>
    <mergeCell ref="L50:M50"/>
  </mergeCells>
  <conditionalFormatting sqref="E48:F48">
    <cfRule type="cellIs" dxfId="0" priority="1" stopIfTrue="1" operator="notEqual">
      <formula>100</formula>
    </cfRule>
  </conditionalFormatting>
  <dataValidations count="1">
    <dataValidation type="list" allowBlank="1" showInputMessage="1" showErrorMessage="1" sqref="K50">
      <formula1>"Wählen,LSR:,PL:,"</formula1>
    </dataValidation>
  </dataValidations>
  <pageMargins left="0.59055118110236227" right="0.59055118110236227" top="1.9685039370078741" bottom="0.47244094488188981" header="0.31496062992125984" footer="0.31496062992125984"/>
  <pageSetup paperSize="9" scale="83" orientation="portrait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&amp;L&amp;"Arial,Standard"&amp;6 043.00.04 &amp;Z&amp;F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1c74f0b4-b151-4294-93d6-a16caa9d61c7" tId="2476cdcc-b208-4219-9b09-314f53c1fa38" internalTId="2476cdcc-b208-4219-9b09-314f53c1fa38" mtId="e31ca353-2ab1-4408-921b-a70ae2f57ad1" revision="0" createdmajorversion="0" createdminorversion="0" created="2021-08-16T15:14:46.7586248Z" modifiedmajorversion="0" modifiedminorversion="0" modified="0001-01-01T00:00:00" profile="bf08d443-6441-464d-bdd5-e250b3fa6b4a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0" locked="False" label="Profile.Id" readonly="False" visible="True" required="False" regex="" validationmessage="" tooltip="" tracked="False"><![CDATA[bf08d443-6441-464d-bdd5-e250b3fa6b4a]]></Text>
        <Text id="Profile.OrganizationUnitId" row="0" column="0" columnspan="0" multiline="False" multilinerows="0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0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0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0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0" locked="False" label="Profile.User.Alias" readonly="False" visible="True" required="False" regex="" validationmessage="" tooltip="" tracked="False"><![CDATA[Au]]></Text>
        <Text id="Profile.User.Email" row="0" column="0" columnspan="0" multiline="False" multilinerows="0" locked="False" label="Profile.User.Email" readonly="False" visible="True" required="False" regex="" validationmessage="" tooltip="" tracked="False"><![CDATA[sandro.auer@bd.zh.ch]]></Text>
        <Text id="Profile.User.Fax" row="0" column="0" columnspan="0" multiline="False" multilinerows="0" locked="False" label="Profile.User.Fax" readonly="False" visible="True" required="False" regex="" validationmessage="" tooltip="" tracked="False"><![CDATA[ ]]></Text>
        <Text id="Profile.User.FirstName" row="0" column="0" columnspan="0" multiline="False" multilinerows="0" locked="False" label="Profile.User.FirstName" readonly="False" visible="True" required="False" regex="" validationmessage="" tooltip="" tracked="False"><![CDATA[Sandro]]></Text>
        <Text id="Profile.User.Function" row="0" column="0" columnspan="0" multiline="False" multilinerows="0" locked="False" label="Profile.User.Function" readonly="False" visible="True" required="False" regex="" validationmessage="" tooltip="" tracked="False"><![CDATA[Mediamatiker]]></Text>
        <Text id="Profile.User.JobDescription" row="0" column="0" columnspan="0" multiline="False" multilinerows="0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0" locked="False" label="Profile.User.LastName" readonly="False" visible="True" required="False" regex="" validationmessage="" tooltip="" tracked="False"><![CDATA[Auer]]></Text>
        <Text id="Profile.User.OuLev1" row="0" column="0" columnspan="0" multiline="False" multilinerows="0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0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0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0" locked="False" label="Profile.User.OuLev4" readonly="False" visible="True" required="False" regex="" validationmessage="" tooltip="" tracked="False"><![CDATA[Stab]]></Text>
        <Text id="Profile.User.OuLev5" row="0" column="0" columnspan="0" multiline="False" multilinerows="0" locked="False" label="Profile.User.OuLev5" readonly="False" visible="True" required="False" regex="" validationmessage="" tooltip="" tracked="False"><![CDATA[Prozessmanagement und Koordination]]></Text>
        <Text id="Profile.User.OuLev6" row="0" column="0" columnspan="0" multiline="False" multilinerows="0" locked="False" label="Profile.User.OuLev6" readonly="False" visible="True" required="False" regex="" validationmessage="" tooltip="" tracked="False"><![CDATA[ ]]></Text>
        <Text id="Profile.User.OuLev7" row="0" column="0" columnspan="0" multiline="False" multilinerows="0" locked="False" label="Profile.User.OuLev7" readonly="False" visible="True" required="False" regex="" validationmessage="" tooltip="" tracked="False"><![CDATA[ ]]></Text>
        <Text id="Profile.User.OuMail" row="0" column="0" columnspan="0" multiline="False" multilinerows="0" locked="False" label="Profile.User.OuMail" readonly="False" visible="True" required="False" regex="" validationmessage="" tooltip="" tracked="False"><![CDATA[tba.strassen@bd.zh.ch]]></Text>
        <Text id="Profile.User.OuPhone" row="0" column="0" columnspan="0" multiline="False" multilinerows="0" locked="False" label="Profile.User.OuPhone" readonly="False" visible="True" required="False" regex="" validationmessage="" tooltip="" tracked="False"><![CDATA[+41 43 259 31 51]]></Text>
        <Text id="Profile.User.Phone" row="0" column="0" columnspan="0" multiline="False" multilinerows="0" locked="False" label="Profile.User.Phone" readonly="False" visible="True" required="False" regex="" validationmessage="" tooltip="" tracked="False"><![CDATA[+41 43 259 30 91]]></Text>
        <Text id="Profile.User.Postal.City" row="0" column="0" columnspan="0" multiline="False" multilinerows="0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0" locked="False" label="Profile.User.Postal.OfficeName" readonly="False" visible="True" required="False" regex="" validationmessage="" tooltip="" tracked="False"><![CDATA[329]]></Text>
        <Text id="Profile.User.Postal.POBox" row="0" column="0" columnspan="0" multiline="False" multilinerows="0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0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0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0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 tooltip="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0" locked="False" label="Profile.User.Title" readonly="False" visible="True" required="False" regex="" validationmessage="" tooltip="" tracked="False"><![CDATA[ ]]></Text>
        <Text id="Profile.User.Url" row="0" column="0" columnspan="0" multiline="False" multilinerows="0" locked="False" label="Profile.User.Url" readonly="False" visible="True" required="False" regex="" validationmessage="" tooltip="" tracked="False"><![CDATA[www.zh.ch/tba]]></Text>
      </Profile>
      <Author windowwidth="0" windowheight="0" minwindowwidth="0" maxwindowwidth="0" minwindowheight="0" maxwindowheight="0">
        <Text id="Author.User.Alias" row="0" column="0" columnspan="0" multiline="False" multilinerows="0" locked="False" label="Author.User.Alias" readonly="False" visible="True" required="False" regex="" validationmessage="" tooltip="" tracked="False"><![CDATA[Au]]></Text>
        <Text id="Author.User.Email" row="0" column="0" columnspan="0" multiline="False" multilinerows="0" locked="False" label="Author.User.Email" readonly="False" visible="True" required="False" regex="" validationmessage="" tooltip="" tracked="False"><![CDATA[sandro.auer@bd.zh.ch]]></Text>
        <Text id="Author.User.Fax" row="0" column="0" columnspan="0" multiline="False" multilinerows="0" locked="False" label="Author.User.Fax" readonly="False" visible="True" required="False" regex="" validationmessage="" tooltip="" tracked="False"><![CDATA[ ]]></Text>
        <Text id="Author.User.FirstName" row="0" column="0" columnspan="0" multiline="False" multilinerows="0" locked="False" label="Author.User.FirstName" readonly="False" visible="True" required="False" regex="" validationmessage="" tooltip="" tracked="False"><![CDATA[Sandro]]></Text>
        <Text id="Author.User.Function" row="0" column="0" columnspan="0" multiline="False" multilinerows="0" locked="False" label="Author.User.Function" readonly="False" visible="True" required="False" regex="" validationmessage="" tooltip="" tracked="False"><![CDATA[Mediamatiker]]></Text>
        <Text id="Author.User.JobDescription" row="0" column="0" columnspan="0" multiline="False" multilinerows="0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0" locked="False" label="Author.User.LastName" readonly="False" visible="True" required="False" regex="" validationmessage="" tooltip="" tracked="False"><![CDATA[Auer]]></Text>
        <Text id="Author.User.OuLev1" row="0" column="0" columnspan="0" multiline="False" multilinerows="0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0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0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0" locked="False" label="Author.User.OuLev4" readonly="False" visible="True" required="False" regex="" validationmessage="" tooltip="" tracked="False"><![CDATA[Stab]]></Text>
        <Text id="Author.User.OuLev5" row="0" column="0" columnspan="0" multiline="False" multilinerows="0" locked="False" label="Author.User.OuLev5" readonly="False" visible="True" required="False" regex="" validationmessage="" tooltip="" tracked="False"><![CDATA[Prozessmanagement und Koordination]]></Text>
        <Text id="Author.User.OuLev6" row="0" column="0" columnspan="0" multiline="False" multilinerows="0" locked="False" label="Author.User.OuLev6" readonly="False" visible="True" required="False" regex="" validationmessage="" tooltip="" tracked="False"><![CDATA[ ]]></Text>
        <Text id="Author.User.OuLev7" row="0" column="0" columnspan="0" multiline="False" multilinerows="0" locked="False" label="Author.User.OuLev7" readonly="False" visible="True" required="False" regex="" validationmessage="" tooltip="" tracked="False"><![CDATA[ ]]></Text>
        <Text id="Author.User.OuMail" row="0" column="0" columnspan="0" multiline="False" multilinerows="0" locked="False" label="Author.User.OuMail" readonly="False" visible="True" required="False" regex="" validationmessage="" tooltip="" tracked="False"><![CDATA[tba.strassen@bd.zh.ch]]></Text>
        <Text id="Author.User.OuPhone" row="0" column="0" columnspan="0" multiline="False" multilinerows="0" locked="False" label="Author.User.OuPhone" readonly="False" visible="True" required="False" regex="" validationmessage="" tooltip="" tracked="False"><![CDATA[+41 43 259 31 51]]></Text>
        <Text id="Author.User.Phone" row="0" column="0" columnspan="0" multiline="False" multilinerows="0" locked="False" label="Author.User.Phone" readonly="False" visible="True" required="False" regex="" validationmessage="" tooltip="" tracked="False"><![CDATA[+41 43 259 30 91]]></Text>
        <Text id="Author.User.Postal.City" row="0" column="0" columnspan="0" multiline="False" multilinerows="0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0" locked="False" label="Author.User.Postal.OfficeName" readonly="False" visible="True" required="False" regex="" validationmessage="" tooltip="" tracked="False"><![CDATA[329]]></Text>
        <Text id="Author.User.Postal.POBox" row="0" column="0" columnspan="0" multiline="False" multilinerows="0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0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0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0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 tooltip="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0" locked="False" label="Author.User.Title" readonly="False" visible="True" required="False" regex="" validationmessage="" tooltip="" tracked="False"><![CDATA[ ]]></Text>
        <Text id="Author.User.Url" row="0" column="0" columnspan="0" multiline="False" multilinerows="0" locked="False" label="Author.User.Url" readonly="False" visible="True" required="False" regex="" validationmessage="" tooltip="" tracked="False"><![CDATA[www.zh.ch/tba]]></Text>
      </Author>
      <Signer_0 windowwidth="0" windowheight="0" minwindowwidth="0" maxwindowwidth="0" minwindowheight="0" maxwindowheight="0">
        <Text id="Signer_0.Id" row="0" column="0" columnspan="0" multiline="False" multilinerows="0" locked="False" label="Signer_0.Id" readonly="False" visible="True" required="False" regex="" validationmessage="" tooltip="" tracked="False"><![CDATA[bf08d443-6441-464d-bdd5-e250b3fa6b4a]]></Text>
        <Text id="Signer_0.OrganizationUnitId" row="0" column="0" columnspan="0" multiline="False" multilinerows="0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0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0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0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0" locked="False" label="Signer_0.User.Alias" readonly="False" visible="True" required="False" regex="" validationmessage="" tooltip="" tracked="False"><![CDATA[Au]]></Text>
        <Text id="Signer_0.User.Email" row="0" column="0" columnspan="0" multiline="False" multilinerows="0" locked="False" label="Signer_0.User.Email" readonly="False" visible="True" required="False" regex="" validationmessage="" tooltip="" tracked="False"><![CDATA[sandro.auer@bd.zh.ch]]></Text>
        <Text id="Signer_0.User.Fax" row="0" column="0" columnspan="0" multiline="False" multilinerows="0" locked="False" label="Signer_0.User.Fax" readonly="False" visible="True" required="False" regex="" validationmessage="" tooltip="" tracked="False"><![CDATA[ ]]></Text>
        <Text id="Signer_0.User.FirstName" row="0" column="0" columnspan="0" multiline="False" multilinerows="0" locked="False" label="Signer_0.User.FirstName" readonly="False" visible="True" required="False" regex="" validationmessage="" tooltip="" tracked="False"><![CDATA[Sandro]]></Text>
        <Text id="Signer_0.User.Function" row="0" column="0" columnspan="0" multiline="False" multilinerows="0" locked="False" label="Signer_0.User.Function" readonly="False" visible="True" required="False" regex="" validationmessage="" tooltip="" tracked="False"><![CDATA[Mediamatiker]]></Text>
        <Text id="Signer_0.User.JobDescription" row="0" column="0" columnspan="0" multiline="False" multilinerows="0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0" locked="False" label="Signer_0.User.LastName" readonly="False" visible="True" required="False" regex="" validationmessage="" tooltip="" tracked="False"><![CDATA[Auer]]></Text>
        <Text id="Signer_0.User.OuLev1" row="0" column="0" columnspan="0" multiline="False" multilinerows="0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0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0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0" locked="False" label="Signer_0.User.OuLev4" readonly="False" visible="True" required="False" regex="" validationmessage="" tooltip="" tracked="False"><![CDATA[Stab]]></Text>
        <Text id="Signer_0.User.OuLev5" row="0" column="0" columnspan="0" multiline="False" multilinerows="0" locked="False" label="Signer_0.User.OuLev5" readonly="False" visible="True" required="False" regex="" validationmessage="" tooltip="" tracked="False"><![CDATA[Prozessmanagement und Koordination]]></Text>
        <Text id="Signer_0.User.OuLev6" row="0" column="0" columnspan="0" multiline="False" multilinerows="0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0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0" locked="False" label="Signer_0.User.OuMail" readonly="False" visible="True" required="False" regex="" validationmessage="" tooltip="" tracked="False"><![CDATA[tba.strassen@bd.zh.ch]]></Text>
        <Text id="Signer_0.User.OuPhone" row="0" column="0" columnspan="0" multiline="False" multilinerows="0" locked="False" label="Signer_0.User.OuPhone" readonly="False" visible="True" required="False" regex="" validationmessage="" tooltip="" tracked="False"><![CDATA[+41 43 259 31 51]]></Text>
        <Text id="Signer_0.User.Phone" row="0" column="0" columnspan="0" multiline="False" multilinerows="0" locked="False" label="Signer_0.User.Phone" readonly="False" visible="True" required="False" regex="" validationmessage="" tooltip="" tracked="False"><![CDATA[+41 43 259 30 91]]></Text>
        <Text id="Signer_0.User.Postal.City" row="0" column="0" columnspan="0" multiline="False" multilinerows="0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0" locked="False" label="Signer_0.User.Postal.OfficeName" readonly="False" visible="True" required="False" regex="" validationmessage="" tooltip="" tracked="False"><![CDATA[329]]></Text>
        <Text id="Signer_0.User.Postal.POBox" row="0" column="0" columnspan="0" multiline="False" multilinerows="0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0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0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0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 tooltip="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0" locked="False" label="Signer_0.User.Title" readonly="False" visible="True" required="False" regex="" validationmessage="" tooltip="" tracked="False"><![CDATA[ ]]></Text>
        <Text id="Signer_0.User.Url" row="0" column="0" columnspan="0" multiline="False" multilinerows="0" locked="False" label="Signer_0.User.Url" readonly="False" visible="True" required="False" regex="" validationmessage="" tooltip="" tracked="False"><![CDATA[www.zh.ch/tba]]></Text>
      </Signer_0>
      <Signer_1 windowwidth="0" windowheight="0" minwindowwidth="0" maxwindowwidth="0" minwindowheight="0" maxwindowheight="0">
        <Text id="Signer_1.Id" row="0" column="0" columnspan="0" multiline="False" multilinerows="0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0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0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0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0" locked="False" label="Signer_1.Org.Title" readonly="False" visible="True" required="False" regex="" validationmessage="" tooltip="" tracked="False"><![CDATA[ ]]></Text>
        <Text id="Signer_1.User.Alias" row="0" column="0" columnspan="0" multiline="False" multilinerows="0" locked="False" label="Signer_1.User.Alias" readonly="False" visible="True" required="False" regex="" validationmessage="" tooltip="" tracked="False"><![CDATA[ ]]></Text>
        <Text id="Signer_1.User.Email" row="0" column="0" columnspan="0" multiline="False" multilinerows="0" locked="False" label="Signer_1.User.Email" readonly="False" visible="True" required="False" regex="" validationmessage="" tooltip="" tracked="False"><![CDATA[ ]]></Text>
        <Text id="Signer_1.User.Fax" row="0" column="0" columnspan="0" multiline="False" multilinerows="0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0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0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0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0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0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0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0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0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0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0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0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0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0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0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0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0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0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0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0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0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 tooltip="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0" locked="False" label="Signer_1.User.Title" readonly="False" visible="True" required="False" regex="" validationmessage="" tooltip="" tracked="False"><![CDATA[ ]]></Text>
        <Text id="Signer_1.User.Url" row="0" column="0" columnspan="0" multiline="False" multilinerows="0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0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0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0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0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0" locked="False" label="Signer_2.Org.Title" readonly="False" visible="True" required="False" regex="" validationmessage="" tooltip="" tracked="False"><![CDATA[ ]]></Text>
        <Text id="Signer_2.User.Alias" row="0" column="0" columnspan="0" multiline="False" multilinerows="0" locked="False" label="Signer_2.User.Alias" readonly="False" visible="True" required="False" regex="" validationmessage="" tooltip="" tracked="False"><![CDATA[ ]]></Text>
        <Text id="Signer_2.User.Email" row="0" column="0" columnspan="0" multiline="False" multilinerows="0" locked="False" label="Signer_2.User.Email" readonly="False" visible="True" required="False" regex="" validationmessage="" tooltip="" tracked="False"><![CDATA[ ]]></Text>
        <Text id="Signer_2.User.Fax" row="0" column="0" columnspan="0" multiline="False" multilinerows="0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0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0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0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0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0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0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0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0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0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0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0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0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0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0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0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0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0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0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0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0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 tooltip="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0" locked="False" label="Signer_2.User.Title" readonly="False" visible="True" required="False" regex="" validationmessage="" tooltip="" tracked="False"><![CDATA[ ]]></Text>
        <Text id="Signer_2.User.Url" row="0" column="0" columnspan="0" multiline="False" multilinerows="0" locked="False" label="Signer_2.User.Url" readonly="False" visible="True" required="False" regex="" validationmessage="" tooltip="" tracked="False"><![CDATA[ ]]></Text>
      </Signer_2>
      <Parameter windowwidth="750" windowheight="35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  <Text id="DocParam.Titel1" row="0" column="0" columnspan="0" multiline="False" multilinerows="0" locked="False" label="" readonly="False" visible="False" required="False" regex="" validationmessage="" tooltip="" tracked="False"><![CDATA[ ]]></Text>
        <Text id="DocParam.Titel2" row="0" column="0" columnspan="0" multiline="False" multilinerows="0" locked="False" label="" readonly="False" visible="False" required="False" regex="" validationmessage="" tooltip="" tracked="False"><![CDATA[ ]]></Text>
        <Text id="DocParam.Titel3" row="0" column="0" columnspan="0" multiline="False" multilinerows="0" locked="False" label="" readonly="False" visible="False" required="False" regex="" validationmessage="" tooltip="" tracked="False"><![CDATA[ ]]></Text>
        <Text id="DocParam.FooterNr" row="0" column="0" columnspan="0" multiline="False" multilinerows="0" locked="False" label="" readonly="False" visible="False" required="False" regex="" validationmessage="" tooltip="" tracked="False"><![CDATA[ ]]></Text>
        <CheckBox id="DocParam.ShowFooter" row="0" column="0" columnspan="0" isinputenabled="False" locked="False" label="" readonly="False" visible="False" tooltip="" tracked="False" Required="False">false</CheckBox>
      </Parameter>
      <Scripting windowwidth="0" windowheight="0" minwindowwidth="0" maxwindowwidth="0" minwindowheight="0" maxwindowheight="0">
        <Text id="CustomElements.Footer.Line" row="0" column="0" columnspan="0" multiline="False" multilinerows="0" locked="False" label="CustomElements.Footer.Line" readonly="False" visible="True" required="False" regex="" validationmessage="" tooltip="" tracked="False"><![CDATA[ ]]></Text>
      </Scripting>
    </DataModel>
  </Content>
  <TemplateTree CreationMode="Published" PipelineVersion="V2">
    <Template tId="2476cdcc-b208-4219-9b09-314f53c1fa38" internalTId="2476cdcc-b208-4219-9b09-314f53c1fa38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SI - P+R</vt:lpstr>
      <vt:lpstr>P+R neu ab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Auer Sandro</cp:lastModifiedBy>
  <cp:lastPrinted>2021-07-30T08:59:27Z</cp:lastPrinted>
  <dcterms:created xsi:type="dcterms:W3CDTF">2011-10-21T13:07:01Z</dcterms:created>
  <dcterms:modified xsi:type="dcterms:W3CDTF">2021-08-16T15:15:00Z</dcterms:modified>
</cp:coreProperties>
</file>